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hcatta.sharepoint.com/sites/catta/Shared Documents/General/Projekte/23.20 Happy Museum/6_CO2 Rechner/Hilfsmittel/"/>
    </mc:Choice>
  </mc:AlternateContent>
  <xr:revisionPtr revIDLastSave="624" documentId="13_ncr:1_{0E1EB149-4A29-4942-8EF0-7F8504C1AD7A}" xr6:coauthVersionLast="47" xr6:coauthVersionMax="47" xr10:uidLastSave="{65C758CF-1C94-42DF-8946-F670A340E3F7}"/>
  <bookViews>
    <workbookView xWindow="-110" yWindow="-110" windowWidth="19420" windowHeight="10420" xr2:uid="{00000000-000D-0000-FFFF-FFFF00000000}"/>
  </bookViews>
  <sheets>
    <sheet name="Index" sheetId="5" r:id="rId1"/>
    <sheet name="Datenerfassung_Wärme" sheetId="7" r:id="rId2"/>
    <sheet name="Datenerfassung_Geschäftsfahrten" sheetId="2" r:id="rId3"/>
    <sheet name="Datenerfassung_AnfahrtMitarbeit" sheetId="1" r:id="rId4"/>
    <sheet name="Datenerfassung_Besucher-innen" sheetId="4" r:id="rId5"/>
    <sheet name="Datenerfassung_Abfall" sheetId="8" r:id="rId6"/>
    <sheet name="Resultatdaten für CO2 Rechner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5" i="3"/>
  <c r="C59" i="3" l="1"/>
  <c r="C60" i="3"/>
  <c r="C61" i="3"/>
  <c r="C62" i="3"/>
  <c r="C63" i="3"/>
  <c r="C64" i="3"/>
  <c r="C65" i="3"/>
  <c r="C66" i="3"/>
  <c r="C58" i="3"/>
  <c r="E44" i="3"/>
  <c r="F44" i="3"/>
  <c r="G44" i="3"/>
  <c r="H44" i="3"/>
  <c r="I44" i="3"/>
  <c r="J44" i="3"/>
  <c r="F5" i="1"/>
  <c r="F6" i="1"/>
  <c r="F7" i="1"/>
  <c r="F8" i="1"/>
  <c r="F9" i="1"/>
  <c r="F10" i="1"/>
  <c r="C34" i="3"/>
  <c r="C37" i="3"/>
  <c r="F17" i="1"/>
  <c r="F18" i="1"/>
  <c r="F19" i="1"/>
  <c r="F20" i="1"/>
  <c r="F21" i="1"/>
  <c r="C36" i="3"/>
  <c r="C35" i="3"/>
  <c r="F11" i="1"/>
  <c r="F12" i="1"/>
  <c r="F13" i="1"/>
  <c r="F14" i="1"/>
  <c r="F15" i="1"/>
  <c r="F16" i="1"/>
  <c r="F22" i="1"/>
  <c r="F23" i="1"/>
  <c r="F24" i="1"/>
  <c r="F25" i="1"/>
  <c r="F26" i="1"/>
  <c r="F27" i="1"/>
  <c r="F28" i="1"/>
  <c r="F29" i="1"/>
  <c r="D50" i="3"/>
  <c r="D48" i="3"/>
  <c r="D49" i="3"/>
  <c r="F35" i="3"/>
  <c r="G35" i="3"/>
  <c r="H35" i="3"/>
  <c r="I35" i="3"/>
  <c r="F36" i="3"/>
  <c r="G36" i="3"/>
  <c r="H36" i="3"/>
  <c r="I36" i="3"/>
  <c r="F37" i="3"/>
  <c r="G37" i="3"/>
  <c r="H37" i="3"/>
  <c r="I37" i="3"/>
  <c r="F38" i="3"/>
  <c r="G38" i="3"/>
  <c r="H38" i="3"/>
  <c r="I38" i="3"/>
  <c r="G34" i="3"/>
  <c r="H34" i="3"/>
  <c r="I34" i="3"/>
  <c r="F34" i="3"/>
  <c r="J46" i="3"/>
  <c r="J47" i="3"/>
  <c r="J51" i="3"/>
  <c r="E46" i="3"/>
  <c r="F46" i="3"/>
  <c r="G46" i="3"/>
  <c r="H46" i="3"/>
  <c r="I46" i="3"/>
  <c r="E47" i="3"/>
  <c r="F47" i="3"/>
  <c r="G47" i="3"/>
  <c r="H47" i="3"/>
  <c r="I47" i="3"/>
  <c r="E51" i="3"/>
  <c r="F51" i="3"/>
  <c r="G51" i="3"/>
  <c r="H51" i="3"/>
  <c r="I51" i="3"/>
  <c r="F45" i="3"/>
  <c r="E45" i="3"/>
  <c r="G45" i="3"/>
  <c r="H45" i="3"/>
  <c r="I45" i="3"/>
  <c r="J45" i="3"/>
  <c r="C23" i="3"/>
  <c r="F4" i="1"/>
  <c r="C24" i="3"/>
  <c r="C29" i="3"/>
  <c r="C28" i="3"/>
  <c r="C27" i="3"/>
  <c r="C26" i="3"/>
  <c r="C25" i="3"/>
</calcChain>
</file>

<file path=xl/sharedStrings.xml><?xml version="1.0" encoding="utf-8"?>
<sst xmlns="http://schemas.openxmlformats.org/spreadsheetml/2006/main" count="128" uniqueCount="106">
  <si>
    <t>Transportmittel</t>
  </si>
  <si>
    <t>Distanz (1 Weg) [km]</t>
  </si>
  <si>
    <t>11 - 25 km</t>
  </si>
  <si>
    <t>26 - 50 km</t>
  </si>
  <si>
    <t>PKW</t>
  </si>
  <si>
    <t>Durchschnittliche Anzahl Anfahrten pro Woche</t>
  </si>
  <si>
    <t>Datum</t>
  </si>
  <si>
    <r>
      <t xml:space="preserve">Name der Person
</t>
    </r>
    <r>
      <rPr>
        <sz val="8"/>
        <color theme="1"/>
        <rFont val="Poppins"/>
      </rPr>
      <t>(wenn bekannt)</t>
    </r>
  </si>
  <si>
    <t>Geschäftsfahrten</t>
  </si>
  <si>
    <t>Beispiel</t>
  </si>
  <si>
    <t>Summe Geschäftsfarten / Transportmittel</t>
  </si>
  <si>
    <t>ID</t>
  </si>
  <si>
    <t>Distanzklasse</t>
  </si>
  <si>
    <r>
      <rPr>
        <b/>
        <sz val="11"/>
        <color theme="1"/>
        <rFont val="Poppins"/>
      </rPr>
      <t>Distanzkategorie</t>
    </r>
    <r>
      <rPr>
        <b/>
        <sz val="10"/>
        <color theme="1"/>
        <rFont val="Poppins"/>
      </rPr>
      <t xml:space="preserve">
</t>
    </r>
    <r>
      <rPr>
        <i/>
        <sz val="8"/>
        <color theme="1"/>
        <rFont val="Poppins"/>
      </rPr>
      <t>Wenn mehrere Personen im Auto / Bus: geteilt durch Anzahl Personen</t>
    </r>
  </si>
  <si>
    <t xml:space="preserve">Transportmittel </t>
  </si>
  <si>
    <t>Besucher:innen</t>
  </si>
  <si>
    <t>Kategorie</t>
  </si>
  <si>
    <t>0-20 km</t>
  </si>
  <si>
    <t>20-50 km</t>
  </si>
  <si>
    <t>50-200 km</t>
  </si>
  <si>
    <t>200 - 500 km</t>
  </si>
  <si>
    <t>500 - 1000 km</t>
  </si>
  <si>
    <t>Luftverkehr</t>
  </si>
  <si>
    <t>Menge (km)</t>
  </si>
  <si>
    <t>PKW Durchschnitt [km]</t>
  </si>
  <si>
    <t>Zu Fuss oder Fahrrad [km]</t>
  </si>
  <si>
    <t>0-10 km</t>
  </si>
  <si>
    <t>über 50 km</t>
  </si>
  <si>
    <t>5 Anfahrten pro Woche</t>
  </si>
  <si>
    <t>4 Anfahrten pro Woche</t>
  </si>
  <si>
    <t>3 Anfahrten pro Woche</t>
  </si>
  <si>
    <t>2 Anfahrten pro Woche</t>
  </si>
  <si>
    <t>1 Anfahrt pro Woche</t>
  </si>
  <si>
    <t xml:space="preserve">Name Mitarbeiter:in 
</t>
  </si>
  <si>
    <t>Wenn keine detaillierten Informationen vorliegen, können die Anfahrtswege der Mitarbeitenden pauschal erfasst werden</t>
  </si>
  <si>
    <t>Pauschal</t>
  </si>
  <si>
    <t>Name Mitarbeiter:in</t>
  </si>
  <si>
    <t>Total km pro Jahr</t>
  </si>
  <si>
    <r>
      <t>Transportmittel</t>
    </r>
    <r>
      <rPr>
        <sz val="11"/>
        <color theme="1"/>
        <rFont val="Poppins"/>
      </rPr>
      <t xml:space="preserve"> 
</t>
    </r>
  </si>
  <si>
    <t>Mehr als 1000 km</t>
  </si>
  <si>
    <t>Pauschal (für Flüge)</t>
  </si>
  <si>
    <t>Anfahrt Mitarbeitende</t>
  </si>
  <si>
    <t>Genaue Menge</t>
  </si>
  <si>
    <t>Öffentlicher Nahverkehr (Schweiz) [km]</t>
  </si>
  <si>
    <t>Öffentlicher Fernverkehr (Schweiz) [km]</t>
  </si>
  <si>
    <t>Anfahrtswegpauschale</t>
  </si>
  <si>
    <t>Benzin [L]</t>
  </si>
  <si>
    <t>Diesel [L]</t>
  </si>
  <si>
    <t>Reisebus [Pkm]</t>
  </si>
  <si>
    <t>Bahnverkehr Europa [Pkm]</t>
  </si>
  <si>
    <t>Öffentlicher Fernverkehr (Schweiz) [Pkm]</t>
  </si>
  <si>
    <t>Extern ermittelte indirekte Emissionen [Tonnen CO2e]</t>
  </si>
  <si>
    <r>
      <t xml:space="preserve">Menge  </t>
    </r>
    <r>
      <rPr>
        <b/>
        <sz val="9"/>
        <color theme="1"/>
        <rFont val="Poppins"/>
      </rPr>
      <t>[km, Pkw, L oder T CO2e]</t>
    </r>
    <r>
      <rPr>
        <b/>
        <sz val="11"/>
        <color theme="1"/>
        <rFont val="Poppins"/>
      </rPr>
      <t xml:space="preserve">
</t>
    </r>
    <r>
      <rPr>
        <sz val="8"/>
        <color theme="1"/>
        <rFont val="Poppins"/>
      </rPr>
      <t xml:space="preserve">Für Reisebus und Fernverkehr: bitte Personen Kilometer [Pkm] erfassen: Produkt aus Anzahl der Personen * Reisedistanz (Hin- und Rückreise)
</t>
    </r>
    <r>
      <rPr>
        <sz val="11"/>
        <color theme="1"/>
        <rFont val="Poppins"/>
      </rPr>
      <t xml:space="preserve">
</t>
    </r>
  </si>
  <si>
    <t xml:space="preserve">Weiter zu: </t>
  </si>
  <si>
    <t>Bus &amp; Bahn</t>
  </si>
  <si>
    <t>Kurzstreckenflüge (bis 900 km)</t>
  </si>
  <si>
    <t>Mittelstreckenflüge (bis 2000 km)</t>
  </si>
  <si>
    <t>Langstreckenflüge (über 2000 km)</t>
  </si>
  <si>
    <t>PKW (Schätzung)</t>
  </si>
  <si>
    <t>Fernzug (Schätzung)</t>
  </si>
  <si>
    <t>Reisebus (Schätzung)</t>
  </si>
  <si>
    <t>Velo, zu Fuss, E-Bike</t>
  </si>
  <si>
    <t>Öffentlicher Nahverkehr (ÖPNV) (Schätzung)</t>
  </si>
  <si>
    <t>Langsamverkehr (zur Info - im Rechner nicht erfasst)</t>
  </si>
  <si>
    <t>Abfall</t>
  </si>
  <si>
    <t>Menge</t>
  </si>
  <si>
    <t>Restmüll zur Verbrennung [kg]</t>
  </si>
  <si>
    <t>Organisch: Lebensmittel- und Getränkeabfall (Kompostierung) [t]</t>
  </si>
  <si>
    <t>Kunsstoff / Plastik / PET (Recycling oder Verbrennung) [t]</t>
  </si>
  <si>
    <t>Glas, Glasmaterialien [t]</t>
  </si>
  <si>
    <t>Holz (Deponie) [t]</t>
  </si>
  <si>
    <t>Rückstände Ölabscheidung [kg]</t>
  </si>
  <si>
    <t>Baustoffe (Deponie) [t]</t>
  </si>
  <si>
    <t>Extern ermittelte indirekte Emissionen [t CO2e]</t>
  </si>
  <si>
    <t>Abfalltyp</t>
  </si>
  <si>
    <r>
      <t xml:space="preserve">Schätzung Menge </t>
    </r>
    <r>
      <rPr>
        <sz val="10"/>
        <color theme="1"/>
        <rFont val="Poppins"/>
      </rPr>
      <t>[kg, t oder t CO2e]</t>
    </r>
  </si>
  <si>
    <t>Papier &amp; Pappe: Recycling [kg]</t>
  </si>
  <si>
    <t>Ausgangsort</t>
  </si>
  <si>
    <t>Zielort</t>
  </si>
  <si>
    <t>Standort</t>
  </si>
  <si>
    <t>Wärme</t>
  </si>
  <si>
    <t>Wärmequelle</t>
  </si>
  <si>
    <t>Erdgas [kWh]</t>
  </si>
  <si>
    <t>Heizöl leicht [L]</t>
  </si>
  <si>
    <t>Heizöl leicht [in kWh]</t>
  </si>
  <si>
    <t>Flüssiggas [L]</t>
  </si>
  <si>
    <t>Holzpellets [kg]</t>
  </si>
  <si>
    <t>Holzhackschnitzel [Srm]</t>
  </si>
  <si>
    <t>Scheitholz [Ster]</t>
  </si>
  <si>
    <t>Fernwärme (Mix-Schweiz) [kWh]</t>
  </si>
  <si>
    <t>Solarthermie [MWh]</t>
  </si>
  <si>
    <t>Bezogene Wärme (Energieträger Erdgas) [kWh]</t>
  </si>
  <si>
    <t>Bezogene Wärme (Energieträger Heizöl) [kWh]</t>
  </si>
  <si>
    <t>Bezogene Wärme (Energieträger Biomasse) [kWh]</t>
  </si>
  <si>
    <t>Sonstige Brennstoffe und Energieträger</t>
  </si>
  <si>
    <t>Extern ermittelte direkte Emissionen [t CO2e]</t>
  </si>
  <si>
    <t>Datum Erfassung / Rechnung</t>
  </si>
  <si>
    <r>
      <t xml:space="preserve">Menge 
</t>
    </r>
    <r>
      <rPr>
        <sz val="8"/>
        <color theme="1"/>
        <rFont val="Poppins"/>
      </rPr>
      <t>[kWh, MWh, L, Srm, Ster oder t CO2e]</t>
    </r>
  </si>
  <si>
    <t>Dieses Dokument enthält mehrere Blätter, die Dir helfen, die Daten für die verschiedenen Kategorien zu sammeln, und ein letztes Blatt, das alle Ergebnisse zusammenfasst, die Du in den CO2-Rechner eingeben müssen. Achte darauf, die Tabellen entsprechend der in eckigen Klammern angegebenen Einheit auszufüllen.</t>
  </si>
  <si>
    <t>Datenerfassung Wärme</t>
  </si>
  <si>
    <t>Datenerfassung Geschäftsfahrten</t>
  </si>
  <si>
    <t>Datenerfassung Anfahrt Mitarbeitende</t>
  </si>
  <si>
    <t>Datenerfassung Besucher:innen</t>
  </si>
  <si>
    <t>Datenerfassung Abfall</t>
  </si>
  <si>
    <r>
      <t>Resultatdaten für CO</t>
    </r>
    <r>
      <rPr>
        <vertAlign val="subscript"/>
        <sz val="11"/>
        <color theme="1"/>
        <rFont val="Poppins"/>
      </rPr>
      <t>2</t>
    </r>
    <r>
      <rPr>
        <sz val="11"/>
        <color theme="1"/>
        <rFont val="Poppins"/>
      </rPr>
      <t>-Rechner</t>
    </r>
  </si>
  <si>
    <t>Zur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</si>
</sst>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Poppins"/>
    </font>
    <font>
      <b/>
      <sz val="12"/>
      <color theme="1"/>
      <name val="Poppins"/>
    </font>
    <font>
      <b/>
      <sz val="11"/>
      <color theme="1"/>
      <name val="Poppins"/>
    </font>
    <font>
      <sz val="10"/>
      <color theme="1"/>
      <name val="Poppins"/>
    </font>
    <font>
      <sz val="8"/>
      <color theme="1"/>
      <name val="Poppins"/>
    </font>
    <font>
      <vertAlign val="subscript"/>
      <sz val="11"/>
      <color theme="1"/>
      <name val="Poppins"/>
    </font>
    <font>
      <i/>
      <sz val="10"/>
      <color theme="1"/>
      <name val="Poppins"/>
    </font>
    <font>
      <b/>
      <sz val="10"/>
      <color theme="1"/>
      <name val="Poppins"/>
    </font>
    <font>
      <i/>
      <sz val="8"/>
      <color theme="1"/>
      <name val="Poppins"/>
    </font>
    <font>
      <b/>
      <sz val="10"/>
      <name val="Poppins"/>
    </font>
    <font>
      <b/>
      <sz val="12"/>
      <name val="Poppins"/>
    </font>
    <font>
      <sz val="10"/>
      <color theme="1"/>
      <name val="Calibri"/>
      <family val="2"/>
      <scheme val="minor"/>
    </font>
    <font>
      <b/>
      <sz val="10"/>
      <color theme="1"/>
      <name val="Poppins Light"/>
    </font>
    <font>
      <b/>
      <i/>
      <sz val="11"/>
      <color theme="1"/>
      <name val="Poppins"/>
    </font>
    <font>
      <b/>
      <sz val="9"/>
      <color theme="1"/>
      <name val="Poppins"/>
    </font>
    <font>
      <u/>
      <sz val="11"/>
      <color theme="10"/>
      <name val="Calibri"/>
      <family val="2"/>
      <scheme val="minor"/>
    </font>
    <font>
      <b/>
      <u/>
      <sz val="11"/>
      <color rgb="FF7CE7CA"/>
      <name val="Poppins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rgb="FFE7E6E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CE7CA"/>
        <bgColor indexed="64"/>
      </patternFill>
    </fill>
    <fill>
      <patternFill patternType="solid">
        <fgColor rgb="FFF8CBAD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5" borderId="13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17" fontId="4" fillId="0" borderId="13" xfId="0" applyNumberFormat="1" applyFont="1" applyBorder="1" applyAlignment="1">
      <alignment wrapText="1"/>
    </xf>
    <xf numFmtId="0" fontId="8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7" fillId="0" borderId="13" xfId="0" applyFont="1" applyBorder="1"/>
    <xf numFmtId="0" fontId="4" fillId="0" borderId="13" xfId="0" applyFont="1" applyBorder="1"/>
    <xf numFmtId="0" fontId="4" fillId="0" borderId="23" xfId="0" applyFont="1" applyBorder="1"/>
    <xf numFmtId="0" fontId="12" fillId="0" borderId="23" xfId="0" applyFont="1" applyBorder="1"/>
    <xf numFmtId="0" fontId="2" fillId="0" borderId="22" xfId="0" applyFont="1" applyBorder="1"/>
    <xf numFmtId="0" fontId="13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2" fillId="0" borderId="24" xfId="0" applyFont="1" applyBorder="1"/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4" fillId="0" borderId="37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40" xfId="0" applyFont="1" applyBorder="1"/>
    <xf numFmtId="0" fontId="4" fillId="0" borderId="39" xfId="0" applyFont="1" applyBorder="1"/>
    <xf numFmtId="0" fontId="12" fillId="0" borderId="0" xfId="0" applyFont="1"/>
    <xf numFmtId="0" fontId="3" fillId="0" borderId="0" xfId="0" applyFont="1"/>
    <xf numFmtId="0" fontId="14" fillId="0" borderId="0" xfId="0" applyFont="1"/>
    <xf numFmtId="0" fontId="7" fillId="0" borderId="18" xfId="0" applyFont="1" applyBorder="1" applyAlignment="1">
      <alignment wrapText="1"/>
    </xf>
    <xf numFmtId="0" fontId="4" fillId="4" borderId="39" xfId="0" applyFont="1" applyFill="1" applyBorder="1"/>
    <xf numFmtId="0" fontId="4" fillId="4" borderId="40" xfId="0" applyFont="1" applyFill="1" applyBorder="1"/>
    <xf numFmtId="0" fontId="4" fillId="4" borderId="0" xfId="0" applyFont="1" applyFill="1"/>
    <xf numFmtId="0" fontId="4" fillId="0" borderId="37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1" fillId="0" borderId="0" xfId="0" applyFont="1" applyAlignment="1">
      <alignment vertical="top" wrapText="1"/>
    </xf>
    <xf numFmtId="0" fontId="3" fillId="7" borderId="13" xfId="0" applyFont="1" applyFill="1" applyBorder="1" applyAlignment="1">
      <alignment horizontal="left" vertical="center"/>
    </xf>
    <xf numFmtId="0" fontId="3" fillId="7" borderId="3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33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8" fillId="7" borderId="46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left" vertical="center"/>
    </xf>
    <xf numFmtId="0" fontId="13" fillId="0" borderId="44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8" fillId="3" borderId="46" xfId="0" applyFont="1" applyFill="1" applyBorder="1"/>
    <xf numFmtId="0" fontId="8" fillId="3" borderId="47" xfId="0" applyFont="1" applyFill="1" applyBorder="1"/>
    <xf numFmtId="0" fontId="4" fillId="0" borderId="44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3" borderId="46" xfId="0" applyFont="1" applyFill="1" applyBorder="1"/>
    <xf numFmtId="0" fontId="8" fillId="3" borderId="48" xfId="0" applyFont="1" applyFill="1" applyBorder="1"/>
    <xf numFmtId="0" fontId="4" fillId="0" borderId="50" xfId="0" applyFont="1" applyBorder="1"/>
    <xf numFmtId="0" fontId="4" fillId="0" borderId="9" xfId="0" applyFont="1" applyBorder="1"/>
    <xf numFmtId="0" fontId="4" fillId="0" borderId="53" xfId="0" applyFont="1" applyBorder="1"/>
    <xf numFmtId="0" fontId="0" fillId="4" borderId="50" xfId="0" applyFill="1" applyBorder="1"/>
    <xf numFmtId="0" fontId="0" fillId="4" borderId="9" xfId="0" applyFill="1" applyBorder="1"/>
    <xf numFmtId="0" fontId="0" fillId="4" borderId="53" xfId="0" applyFill="1" applyBorder="1"/>
    <xf numFmtId="0" fontId="4" fillId="0" borderId="38" xfId="0" applyFont="1" applyBorder="1"/>
    <xf numFmtId="0" fontId="0" fillId="4" borderId="38" xfId="0" applyFill="1" applyBorder="1"/>
    <xf numFmtId="0" fontId="4" fillId="0" borderId="54" xfId="0" applyFont="1" applyBorder="1"/>
    <xf numFmtId="0" fontId="4" fillId="0" borderId="55" xfId="0" applyFont="1" applyBorder="1"/>
    <xf numFmtId="0" fontId="0" fillId="0" borderId="44" xfId="0" applyBorder="1"/>
    <xf numFmtId="0" fontId="8" fillId="3" borderId="12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3" fillId="2" borderId="56" xfId="0" applyFont="1" applyFill="1" applyBorder="1" applyAlignment="1">
      <alignment vertical="top" wrapText="1"/>
    </xf>
    <xf numFmtId="0" fontId="4" fillId="0" borderId="57" xfId="0" applyFont="1" applyBorder="1" applyAlignment="1">
      <alignment wrapText="1"/>
    </xf>
    <xf numFmtId="0" fontId="4" fillId="0" borderId="58" xfId="0" applyFont="1" applyBorder="1" applyAlignment="1">
      <alignment wrapText="1"/>
    </xf>
    <xf numFmtId="14" fontId="4" fillId="0" borderId="28" xfId="0" applyNumberFormat="1" applyFont="1" applyBorder="1" applyAlignment="1">
      <alignment wrapText="1"/>
    </xf>
    <xf numFmtId="14" fontId="4" fillId="0" borderId="57" xfId="0" applyNumberFormat="1" applyFont="1" applyBorder="1" applyAlignment="1">
      <alignment wrapText="1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17" fillId="0" borderId="0" xfId="1" applyFont="1"/>
    <xf numFmtId="0" fontId="1" fillId="6" borderId="0" xfId="0" applyFont="1" applyFill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Poppin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Poppins Light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Poppins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oppins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CE7CA"/>
      <color rgb="FFF8CBA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372249</xdr:colOff>
      <xdr:row>0</xdr:row>
      <xdr:rowOff>561975</xdr:rowOff>
    </xdr:from>
    <xdr:to>
      <xdr:col>8</xdr:col>
      <xdr:colOff>456997</xdr:colOff>
      <xdr:row>1</xdr:row>
      <xdr:rowOff>1368425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6D21029-51C3-EF45-8FAD-8603F698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199" y="561975"/>
          <a:ext cx="3894748" cy="1482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ABC48F-A315-4262-A768-A79CE5F37C78}" name="Tabelle1" displayName="Tabelle1" ref="B22:C29" totalsRowShown="0" headerRowDxfId="6" dataDxfId="4" headerRowBorderDxfId="5" tableBorderDxfId="3" totalsRowBorderDxfId="2">
  <autoFilter ref="B22:C29" xr:uid="{E3ABC48F-A315-4262-A768-A79CE5F37C78}"/>
  <tableColumns count="2">
    <tableColumn id="1" xr3:uid="{88BB93E8-677E-43E3-A0B0-A98673996EF2}" name="Transportmittel " dataDxfId="1"/>
    <tableColumn id="2" xr3:uid="{CDAEED2E-E6D8-48FD-9F7F-93D2258372C5}" name="Summe Geschäftsfarten / Transportmittel" dataDxfId="0">
      <calculatedColumnFormula>SUMIF(Datenerfassung_Geschäftsfahrten!E:E,Tabelle1[[#This Row],[Transportmittel ]],Datenerfassung_Geschäftsfahrten!F:F)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8543-7A38-43DC-8AC0-90D174E9CC62}">
  <dimension ref="B1:C26"/>
  <sheetViews>
    <sheetView tabSelected="1" workbookViewId="0">
      <selection activeCell="C1" sqref="C1"/>
    </sheetView>
  </sheetViews>
  <sheetFormatPr baseColWidth="10" defaultRowHeight="14.5" x14ac:dyDescent="0.35"/>
  <cols>
    <col min="1" max="1" width="3.26953125" customWidth="1"/>
    <col min="2" max="2" width="46.08984375" customWidth="1"/>
    <col min="3" max="3" width="21.26953125" customWidth="1"/>
  </cols>
  <sheetData>
    <row r="1" spans="2:3" ht="53.5" customHeight="1" x14ac:dyDescent="0.35"/>
    <row r="2" spans="2:3" ht="132.5" customHeight="1" x14ac:dyDescent="0.35">
      <c r="B2" s="123" t="s">
        <v>98</v>
      </c>
      <c r="C2" s="123"/>
    </row>
    <row r="3" spans="2:3" ht="41.5" customHeight="1" x14ac:dyDescent="0.35"/>
    <row r="4" spans="2:3" ht="18" x14ac:dyDescent="0.6">
      <c r="B4" s="65" t="s">
        <v>53</v>
      </c>
    </row>
    <row r="5" spans="2:3" ht="22.5" customHeight="1" x14ac:dyDescent="0.6">
      <c r="B5" s="2" t="s">
        <v>99</v>
      </c>
      <c r="C5" s="122" t="s">
        <v>105</v>
      </c>
    </row>
    <row r="6" spans="2:3" ht="22.5" customHeight="1" x14ac:dyDescent="0.6">
      <c r="B6" s="2" t="s">
        <v>100</v>
      </c>
      <c r="C6" s="122" t="s">
        <v>105</v>
      </c>
    </row>
    <row r="7" spans="2:3" ht="22.5" customHeight="1" x14ac:dyDescent="0.6">
      <c r="B7" s="2" t="s">
        <v>101</v>
      </c>
      <c r="C7" s="122" t="s">
        <v>105</v>
      </c>
    </row>
    <row r="8" spans="2:3" ht="22.5" customHeight="1" x14ac:dyDescent="0.6">
      <c r="B8" s="2" t="s">
        <v>102</v>
      </c>
      <c r="C8" s="122" t="s">
        <v>105</v>
      </c>
    </row>
    <row r="9" spans="2:3" ht="22.5" customHeight="1" x14ac:dyDescent="0.6">
      <c r="B9" s="2" t="s">
        <v>103</v>
      </c>
      <c r="C9" s="122" t="s">
        <v>105</v>
      </c>
    </row>
    <row r="10" spans="2:3" ht="22.5" customHeight="1" x14ac:dyDescent="0.6">
      <c r="B10" s="2" t="s">
        <v>104</v>
      </c>
      <c r="C10" s="122" t="s">
        <v>105</v>
      </c>
    </row>
    <row r="11" spans="2:3" ht="18" x14ac:dyDescent="0.6">
      <c r="B11" s="2"/>
    </row>
    <row r="12" spans="2:3" ht="18" x14ac:dyDescent="0.6">
      <c r="B12" s="2"/>
    </row>
    <row r="13" spans="2:3" ht="18" x14ac:dyDescent="0.6">
      <c r="B13" s="2"/>
    </row>
    <row r="14" spans="2:3" ht="18" x14ac:dyDescent="0.6">
      <c r="B14" s="2"/>
    </row>
    <row r="15" spans="2:3" ht="18" x14ac:dyDescent="0.6">
      <c r="B15" s="2"/>
    </row>
    <row r="16" spans="2:3" ht="18" x14ac:dyDescent="0.6">
      <c r="B16" s="2"/>
    </row>
    <row r="17" spans="2:2" ht="18" x14ac:dyDescent="0.6">
      <c r="B17" s="2"/>
    </row>
    <row r="18" spans="2:2" ht="18" x14ac:dyDescent="0.6">
      <c r="B18" s="2"/>
    </row>
    <row r="19" spans="2:2" ht="18" x14ac:dyDescent="0.6">
      <c r="B19" s="2"/>
    </row>
    <row r="20" spans="2:2" ht="18" x14ac:dyDescent="0.6">
      <c r="B20" s="2"/>
    </row>
    <row r="21" spans="2:2" ht="18" x14ac:dyDescent="0.6">
      <c r="B21" s="2"/>
    </row>
    <row r="22" spans="2:2" ht="18" x14ac:dyDescent="0.6">
      <c r="B22" s="2"/>
    </row>
    <row r="23" spans="2:2" ht="18" x14ac:dyDescent="0.6">
      <c r="B23" s="2"/>
    </row>
    <row r="24" spans="2:2" ht="18" x14ac:dyDescent="0.6">
      <c r="B24" s="2"/>
    </row>
    <row r="25" spans="2:2" ht="18" x14ac:dyDescent="0.6">
      <c r="B25" s="2"/>
    </row>
    <row r="26" spans="2:2" ht="18" x14ac:dyDescent="0.6">
      <c r="B26" s="2"/>
    </row>
  </sheetData>
  <mergeCells count="1">
    <mergeCell ref="B2:C2"/>
  </mergeCells>
  <hyperlinks>
    <hyperlink ref="C5" location="Datenerfassung_Wärme!A1" display="Go to" xr:uid="{1523E679-141E-4287-B688-5395BBD4C470}"/>
    <hyperlink ref="C6" location="Datenerfassung_Geschäftsfahrten!A1" display="Go to" xr:uid="{54752FED-EBAB-437D-8545-EE24BC6D33CE}"/>
    <hyperlink ref="C7" location="Datenerfassung_AnfahrtMitarbeit!A1" display="Go to" xr:uid="{836ED433-E5E4-4886-94C0-4B2674BC0461}"/>
    <hyperlink ref="C8" location="'Datenerfassung_Besucher-innen'!A1" display="Go to" xr:uid="{B61BA8D4-AFAF-4800-8C3B-0F853D1DEAEF}"/>
    <hyperlink ref="C9" location="Datenerfassung_Abfall!A1" display="Go to" xr:uid="{FBA79299-C679-4DBE-B787-0EA8805F961E}"/>
    <hyperlink ref="C10" location="'Resultatdaten für CO2 Rechner'!A1" display="Go to" xr:uid="{1B3F9259-3698-4B22-A113-429BC7A56166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5363-1F4E-4B78-BF70-00ED2C5BBBDC}">
  <dimension ref="B1:E180"/>
  <sheetViews>
    <sheetView workbookViewId="0"/>
  </sheetViews>
  <sheetFormatPr baseColWidth="10" defaultRowHeight="16.5" x14ac:dyDescent="0.55000000000000004"/>
  <cols>
    <col min="1" max="1" width="3.54296875" style="6" customWidth="1"/>
    <col min="2" max="2" width="21" style="6" customWidth="1"/>
    <col min="3" max="3" width="20.08984375" style="6" customWidth="1"/>
    <col min="4" max="4" width="28.7265625" style="5" customWidth="1"/>
    <col min="5" max="5" width="19.26953125" style="6" customWidth="1"/>
    <col min="6" max="16384" width="10.90625" style="6"/>
  </cols>
  <sheetData>
    <row r="1" spans="2:5" ht="47.5" customHeight="1" x14ac:dyDescent="0.65">
      <c r="B1" s="10" t="s">
        <v>80</v>
      </c>
    </row>
    <row r="3" spans="2:5" s="5" customFormat="1" ht="55.5" customHeight="1" x14ac:dyDescent="0.55000000000000004">
      <c r="B3" s="80" t="s">
        <v>96</v>
      </c>
      <c r="C3" s="80" t="s">
        <v>79</v>
      </c>
      <c r="D3" s="80" t="s">
        <v>81</v>
      </c>
      <c r="E3" s="80" t="s">
        <v>97</v>
      </c>
    </row>
    <row r="4" spans="2:5" x14ac:dyDescent="0.55000000000000004">
      <c r="B4" s="71"/>
      <c r="C4" s="71"/>
      <c r="D4" s="56"/>
      <c r="E4" s="71"/>
    </row>
    <row r="5" spans="2:5" x14ac:dyDescent="0.55000000000000004">
      <c r="B5" s="71"/>
      <c r="C5" s="71"/>
      <c r="D5" s="56"/>
      <c r="E5" s="71"/>
    </row>
    <row r="6" spans="2:5" x14ac:dyDescent="0.55000000000000004">
      <c r="B6" s="71"/>
      <c r="C6" s="71"/>
      <c r="D6" s="56"/>
      <c r="E6" s="71"/>
    </row>
    <row r="7" spans="2:5" x14ac:dyDescent="0.55000000000000004">
      <c r="B7" s="71"/>
      <c r="C7" s="71"/>
      <c r="D7" s="56"/>
      <c r="E7" s="71"/>
    </row>
    <row r="8" spans="2:5" x14ac:dyDescent="0.55000000000000004">
      <c r="B8" s="71"/>
      <c r="C8" s="71"/>
      <c r="D8" s="56"/>
      <c r="E8" s="71"/>
    </row>
    <row r="9" spans="2:5" x14ac:dyDescent="0.55000000000000004">
      <c r="B9" s="71"/>
      <c r="C9" s="71"/>
      <c r="D9" s="56"/>
      <c r="E9" s="71"/>
    </row>
    <row r="10" spans="2:5" x14ac:dyDescent="0.55000000000000004">
      <c r="B10" s="71"/>
      <c r="C10" s="71"/>
      <c r="D10" s="56"/>
      <c r="E10" s="71"/>
    </row>
    <row r="11" spans="2:5" x14ac:dyDescent="0.55000000000000004">
      <c r="B11" s="71"/>
      <c r="C11" s="71"/>
      <c r="D11" s="56"/>
      <c r="E11" s="71"/>
    </row>
    <row r="12" spans="2:5" x14ac:dyDescent="0.55000000000000004">
      <c r="B12" s="71"/>
      <c r="C12" s="71"/>
      <c r="D12" s="56"/>
      <c r="E12" s="71"/>
    </row>
    <row r="13" spans="2:5" x14ac:dyDescent="0.55000000000000004">
      <c r="B13" s="71"/>
      <c r="C13" s="71"/>
      <c r="D13" s="56"/>
      <c r="E13" s="71"/>
    </row>
    <row r="14" spans="2:5" x14ac:dyDescent="0.55000000000000004">
      <c r="B14" s="71"/>
      <c r="C14" s="71"/>
      <c r="D14" s="56"/>
      <c r="E14" s="71"/>
    </row>
    <row r="15" spans="2:5" x14ac:dyDescent="0.55000000000000004">
      <c r="B15" s="71"/>
      <c r="C15" s="71"/>
      <c r="D15" s="56"/>
      <c r="E15" s="71"/>
    </row>
    <row r="16" spans="2:5" x14ac:dyDescent="0.55000000000000004">
      <c r="B16" s="71"/>
      <c r="C16" s="71"/>
      <c r="D16" s="56"/>
      <c r="E16" s="71"/>
    </row>
    <row r="17" spans="2:5" x14ac:dyDescent="0.55000000000000004">
      <c r="B17" s="71"/>
      <c r="C17" s="71"/>
      <c r="D17" s="56"/>
      <c r="E17" s="71"/>
    </row>
    <row r="18" spans="2:5" x14ac:dyDescent="0.55000000000000004">
      <c r="B18" s="71"/>
      <c r="C18" s="71"/>
      <c r="D18" s="56"/>
      <c r="E18" s="71"/>
    </row>
    <row r="19" spans="2:5" x14ac:dyDescent="0.55000000000000004">
      <c r="B19" s="71"/>
      <c r="C19" s="71"/>
      <c r="D19" s="56"/>
      <c r="E19" s="71"/>
    </row>
    <row r="20" spans="2:5" x14ac:dyDescent="0.55000000000000004">
      <c r="B20" s="71"/>
      <c r="C20" s="71"/>
      <c r="D20" s="56"/>
      <c r="E20" s="71"/>
    </row>
    <row r="21" spans="2:5" x14ac:dyDescent="0.55000000000000004">
      <c r="B21" s="71"/>
      <c r="C21" s="71"/>
      <c r="D21" s="56"/>
      <c r="E21" s="71"/>
    </row>
    <row r="22" spans="2:5" x14ac:dyDescent="0.55000000000000004">
      <c r="B22" s="71"/>
      <c r="C22" s="71"/>
      <c r="D22" s="56"/>
      <c r="E22" s="71"/>
    </row>
    <row r="23" spans="2:5" x14ac:dyDescent="0.55000000000000004">
      <c r="B23" s="71"/>
      <c r="C23" s="71"/>
      <c r="D23" s="56"/>
      <c r="E23" s="71"/>
    </row>
    <row r="24" spans="2:5" x14ac:dyDescent="0.55000000000000004">
      <c r="B24" s="71"/>
      <c r="C24" s="71"/>
      <c r="D24" s="56"/>
      <c r="E24" s="71"/>
    </row>
    <row r="25" spans="2:5" x14ac:dyDescent="0.55000000000000004">
      <c r="B25" s="71"/>
      <c r="C25" s="71"/>
      <c r="D25" s="56"/>
      <c r="E25" s="71"/>
    </row>
    <row r="26" spans="2:5" x14ac:dyDescent="0.55000000000000004">
      <c r="B26" s="71"/>
      <c r="C26" s="71"/>
      <c r="D26" s="56"/>
      <c r="E26" s="71"/>
    </row>
    <row r="27" spans="2:5" x14ac:dyDescent="0.55000000000000004">
      <c r="B27" s="71"/>
      <c r="C27" s="71"/>
      <c r="D27" s="56"/>
      <c r="E27" s="71"/>
    </row>
    <row r="28" spans="2:5" x14ac:dyDescent="0.55000000000000004">
      <c r="B28" s="71"/>
      <c r="C28" s="71"/>
      <c r="D28" s="56"/>
      <c r="E28" s="71"/>
    </row>
    <row r="29" spans="2:5" x14ac:dyDescent="0.55000000000000004">
      <c r="B29" s="71"/>
      <c r="C29" s="71"/>
      <c r="D29" s="56"/>
      <c r="E29" s="71"/>
    </row>
    <row r="30" spans="2:5" x14ac:dyDescent="0.55000000000000004">
      <c r="B30" s="71"/>
      <c r="C30" s="71"/>
      <c r="D30" s="56"/>
      <c r="E30" s="71"/>
    </row>
    <row r="31" spans="2:5" x14ac:dyDescent="0.55000000000000004">
      <c r="B31" s="71"/>
      <c r="C31" s="71"/>
      <c r="D31" s="56"/>
      <c r="E31" s="71"/>
    </row>
    <row r="32" spans="2:5" x14ac:dyDescent="0.55000000000000004">
      <c r="B32" s="71"/>
      <c r="C32" s="71"/>
      <c r="D32" s="56"/>
      <c r="E32" s="71"/>
    </row>
    <row r="33" spans="2:5" x14ac:dyDescent="0.55000000000000004">
      <c r="B33" s="71"/>
      <c r="C33" s="71"/>
      <c r="D33" s="56"/>
      <c r="E33" s="71"/>
    </row>
    <row r="34" spans="2:5" x14ac:dyDescent="0.55000000000000004">
      <c r="B34" s="71"/>
      <c r="C34" s="71"/>
      <c r="D34" s="56"/>
      <c r="E34" s="71"/>
    </row>
    <row r="35" spans="2:5" x14ac:dyDescent="0.55000000000000004">
      <c r="B35" s="71"/>
      <c r="C35" s="71"/>
      <c r="D35" s="56"/>
      <c r="E35" s="71"/>
    </row>
    <row r="36" spans="2:5" x14ac:dyDescent="0.55000000000000004">
      <c r="B36" s="71"/>
      <c r="C36" s="71"/>
      <c r="D36" s="56"/>
      <c r="E36" s="71"/>
    </row>
    <row r="37" spans="2:5" x14ac:dyDescent="0.55000000000000004">
      <c r="B37" s="71"/>
      <c r="C37" s="71"/>
      <c r="D37" s="56"/>
      <c r="E37" s="71"/>
    </row>
    <row r="38" spans="2:5" x14ac:dyDescent="0.55000000000000004">
      <c r="B38" s="71"/>
      <c r="C38" s="71"/>
      <c r="D38" s="56"/>
      <c r="E38" s="71"/>
    </row>
    <row r="39" spans="2:5" x14ac:dyDescent="0.55000000000000004">
      <c r="B39" s="71"/>
      <c r="C39" s="71"/>
      <c r="D39" s="56"/>
      <c r="E39" s="71"/>
    </row>
    <row r="40" spans="2:5" x14ac:dyDescent="0.55000000000000004">
      <c r="B40" s="71"/>
      <c r="C40" s="71"/>
      <c r="D40" s="56"/>
      <c r="E40" s="71"/>
    </row>
    <row r="41" spans="2:5" x14ac:dyDescent="0.55000000000000004">
      <c r="B41" s="71"/>
      <c r="C41" s="71"/>
      <c r="D41" s="56"/>
      <c r="E41" s="71"/>
    </row>
    <row r="42" spans="2:5" x14ac:dyDescent="0.55000000000000004">
      <c r="B42" s="71"/>
      <c r="C42" s="71"/>
      <c r="D42" s="56"/>
      <c r="E42" s="71"/>
    </row>
    <row r="43" spans="2:5" x14ac:dyDescent="0.55000000000000004">
      <c r="B43" s="71"/>
      <c r="C43" s="71"/>
      <c r="D43" s="56"/>
      <c r="E43" s="71"/>
    </row>
    <row r="44" spans="2:5" x14ac:dyDescent="0.55000000000000004">
      <c r="B44" s="71"/>
      <c r="C44" s="71"/>
      <c r="D44" s="56"/>
      <c r="E44" s="71"/>
    </row>
    <row r="45" spans="2:5" x14ac:dyDescent="0.55000000000000004">
      <c r="B45" s="71"/>
      <c r="C45" s="71"/>
      <c r="D45" s="56"/>
      <c r="E45" s="71"/>
    </row>
    <row r="46" spans="2:5" x14ac:dyDescent="0.55000000000000004">
      <c r="B46" s="71"/>
      <c r="C46" s="71"/>
      <c r="D46" s="56"/>
      <c r="E46" s="71"/>
    </row>
    <row r="47" spans="2:5" x14ac:dyDescent="0.55000000000000004">
      <c r="B47" s="71"/>
      <c r="C47" s="71"/>
      <c r="D47" s="56"/>
      <c r="E47" s="71"/>
    </row>
    <row r="48" spans="2:5" x14ac:dyDescent="0.55000000000000004">
      <c r="B48" s="71"/>
      <c r="C48" s="71"/>
      <c r="D48" s="56"/>
      <c r="E48" s="71"/>
    </row>
    <row r="49" spans="2:5" x14ac:dyDescent="0.55000000000000004">
      <c r="B49" s="71"/>
      <c r="C49" s="71"/>
      <c r="D49" s="56"/>
      <c r="E49" s="71"/>
    </row>
    <row r="50" spans="2:5" x14ac:dyDescent="0.55000000000000004">
      <c r="B50" s="71"/>
      <c r="C50" s="71"/>
      <c r="D50" s="56"/>
      <c r="E50" s="71"/>
    </row>
    <row r="51" spans="2:5" x14ac:dyDescent="0.55000000000000004">
      <c r="B51" s="71"/>
      <c r="C51" s="71"/>
      <c r="D51" s="56"/>
      <c r="E51" s="71"/>
    </row>
    <row r="52" spans="2:5" x14ac:dyDescent="0.55000000000000004">
      <c r="B52" s="71"/>
      <c r="C52" s="71"/>
      <c r="D52" s="56"/>
      <c r="E52" s="71"/>
    </row>
    <row r="53" spans="2:5" x14ac:dyDescent="0.55000000000000004">
      <c r="B53" s="71"/>
      <c r="C53" s="71"/>
      <c r="D53" s="56"/>
      <c r="E53" s="71"/>
    </row>
    <row r="54" spans="2:5" x14ac:dyDescent="0.55000000000000004">
      <c r="B54" s="71"/>
      <c r="C54" s="71"/>
      <c r="D54" s="56"/>
      <c r="E54" s="71"/>
    </row>
    <row r="55" spans="2:5" x14ac:dyDescent="0.55000000000000004">
      <c r="B55" s="71"/>
      <c r="C55" s="71"/>
      <c r="D55" s="56"/>
      <c r="E55" s="71"/>
    </row>
    <row r="56" spans="2:5" x14ac:dyDescent="0.55000000000000004">
      <c r="B56" s="71"/>
      <c r="C56" s="71"/>
      <c r="D56" s="56"/>
      <c r="E56" s="71"/>
    </row>
    <row r="57" spans="2:5" x14ac:dyDescent="0.55000000000000004">
      <c r="B57" s="71"/>
      <c r="C57" s="71"/>
      <c r="D57" s="56"/>
      <c r="E57" s="71"/>
    </row>
    <row r="58" spans="2:5" x14ac:dyDescent="0.55000000000000004">
      <c r="B58" s="71"/>
      <c r="C58" s="71"/>
      <c r="D58" s="56"/>
      <c r="E58" s="71"/>
    </row>
    <row r="59" spans="2:5" x14ac:dyDescent="0.55000000000000004">
      <c r="B59" s="71"/>
      <c r="C59" s="71"/>
      <c r="D59" s="56"/>
      <c r="E59" s="71"/>
    </row>
    <row r="60" spans="2:5" x14ac:dyDescent="0.55000000000000004">
      <c r="B60" s="71"/>
      <c r="C60" s="71"/>
      <c r="D60" s="56"/>
      <c r="E60" s="71"/>
    </row>
    <row r="61" spans="2:5" x14ac:dyDescent="0.55000000000000004">
      <c r="B61" s="71"/>
      <c r="C61" s="71"/>
      <c r="D61" s="56"/>
      <c r="E61" s="71"/>
    </row>
    <row r="62" spans="2:5" x14ac:dyDescent="0.55000000000000004">
      <c r="B62" s="71"/>
      <c r="C62" s="71"/>
      <c r="D62" s="56"/>
      <c r="E62" s="71"/>
    </row>
    <row r="63" spans="2:5" x14ac:dyDescent="0.55000000000000004">
      <c r="B63" s="71"/>
      <c r="C63" s="71"/>
      <c r="D63" s="56"/>
      <c r="E63" s="71"/>
    </row>
    <row r="64" spans="2:5" x14ac:dyDescent="0.55000000000000004">
      <c r="B64" s="71"/>
      <c r="C64" s="71"/>
      <c r="D64" s="56"/>
      <c r="E64" s="71"/>
    </row>
    <row r="65" spans="2:5" x14ac:dyDescent="0.55000000000000004">
      <c r="B65" s="71"/>
      <c r="C65" s="71"/>
      <c r="D65" s="56"/>
      <c r="E65" s="71"/>
    </row>
    <row r="66" spans="2:5" x14ac:dyDescent="0.55000000000000004">
      <c r="B66" s="71"/>
      <c r="C66" s="71"/>
      <c r="D66" s="56"/>
      <c r="E66" s="71"/>
    </row>
    <row r="67" spans="2:5" x14ac:dyDescent="0.55000000000000004">
      <c r="B67" s="71"/>
      <c r="C67" s="71"/>
      <c r="D67" s="56"/>
      <c r="E67" s="71"/>
    </row>
    <row r="68" spans="2:5" x14ac:dyDescent="0.55000000000000004">
      <c r="B68" s="71"/>
      <c r="C68" s="71"/>
      <c r="D68" s="56"/>
      <c r="E68" s="71"/>
    </row>
    <row r="69" spans="2:5" x14ac:dyDescent="0.55000000000000004">
      <c r="B69" s="71"/>
      <c r="C69" s="71"/>
      <c r="D69" s="56"/>
      <c r="E69" s="71"/>
    </row>
    <row r="70" spans="2:5" x14ac:dyDescent="0.55000000000000004">
      <c r="B70" s="71"/>
      <c r="C70" s="71"/>
      <c r="D70" s="56"/>
      <c r="E70" s="71"/>
    </row>
    <row r="71" spans="2:5" x14ac:dyDescent="0.55000000000000004">
      <c r="B71" s="71"/>
      <c r="C71" s="71"/>
      <c r="D71" s="56"/>
      <c r="E71" s="71"/>
    </row>
    <row r="72" spans="2:5" x14ac:dyDescent="0.55000000000000004">
      <c r="B72" s="71"/>
      <c r="C72" s="71"/>
      <c r="D72" s="56"/>
      <c r="E72" s="71"/>
    </row>
    <row r="73" spans="2:5" x14ac:dyDescent="0.55000000000000004">
      <c r="B73" s="71"/>
      <c r="C73" s="71"/>
      <c r="D73" s="56"/>
      <c r="E73" s="71"/>
    </row>
    <row r="74" spans="2:5" x14ac:dyDescent="0.55000000000000004">
      <c r="B74" s="71"/>
      <c r="C74" s="71"/>
      <c r="D74" s="56"/>
      <c r="E74" s="71"/>
    </row>
    <row r="75" spans="2:5" x14ac:dyDescent="0.55000000000000004">
      <c r="B75" s="71"/>
      <c r="C75" s="71"/>
      <c r="D75" s="56"/>
      <c r="E75" s="71"/>
    </row>
    <row r="76" spans="2:5" x14ac:dyDescent="0.55000000000000004">
      <c r="B76" s="71"/>
      <c r="C76" s="71"/>
      <c r="D76" s="56"/>
      <c r="E76" s="71"/>
    </row>
    <row r="77" spans="2:5" x14ac:dyDescent="0.55000000000000004">
      <c r="B77" s="71"/>
      <c r="C77" s="71"/>
      <c r="D77" s="56"/>
      <c r="E77" s="71"/>
    </row>
    <row r="78" spans="2:5" x14ac:dyDescent="0.55000000000000004">
      <c r="B78" s="71"/>
      <c r="C78" s="71"/>
      <c r="D78" s="56"/>
      <c r="E78" s="71"/>
    </row>
    <row r="79" spans="2:5" x14ac:dyDescent="0.55000000000000004">
      <c r="B79" s="71"/>
      <c r="C79" s="71"/>
      <c r="D79" s="56"/>
      <c r="E79" s="71"/>
    </row>
    <row r="80" spans="2:5" x14ac:dyDescent="0.55000000000000004">
      <c r="B80" s="71"/>
      <c r="C80" s="71"/>
      <c r="D80" s="56"/>
      <c r="E80" s="71"/>
    </row>
    <row r="81" spans="2:5" x14ac:dyDescent="0.55000000000000004">
      <c r="B81" s="71"/>
      <c r="C81" s="71"/>
      <c r="D81" s="56"/>
      <c r="E81" s="71"/>
    </row>
    <row r="82" spans="2:5" x14ac:dyDescent="0.55000000000000004">
      <c r="B82" s="71"/>
      <c r="C82" s="71"/>
      <c r="D82" s="56"/>
      <c r="E82" s="71"/>
    </row>
    <row r="83" spans="2:5" x14ac:dyDescent="0.55000000000000004">
      <c r="B83" s="71"/>
      <c r="C83" s="71"/>
      <c r="D83" s="56"/>
      <c r="E83" s="71"/>
    </row>
    <row r="84" spans="2:5" x14ac:dyDescent="0.55000000000000004">
      <c r="B84" s="71"/>
      <c r="C84" s="71"/>
      <c r="D84" s="56"/>
      <c r="E84" s="71"/>
    </row>
    <row r="85" spans="2:5" x14ac:dyDescent="0.55000000000000004">
      <c r="B85" s="71"/>
      <c r="C85" s="71"/>
      <c r="D85" s="56"/>
      <c r="E85" s="71"/>
    </row>
    <row r="86" spans="2:5" x14ac:dyDescent="0.55000000000000004">
      <c r="B86" s="71"/>
      <c r="C86" s="71"/>
      <c r="D86" s="56"/>
      <c r="E86" s="71"/>
    </row>
    <row r="87" spans="2:5" x14ac:dyDescent="0.55000000000000004">
      <c r="B87" s="71"/>
      <c r="C87" s="71"/>
      <c r="D87" s="56"/>
      <c r="E87" s="71"/>
    </row>
    <row r="88" spans="2:5" x14ac:dyDescent="0.55000000000000004">
      <c r="B88" s="71"/>
      <c r="C88" s="71"/>
      <c r="D88" s="56"/>
      <c r="E88" s="71"/>
    </row>
    <row r="89" spans="2:5" x14ac:dyDescent="0.55000000000000004">
      <c r="B89" s="71"/>
      <c r="C89" s="71"/>
      <c r="D89" s="56"/>
      <c r="E89" s="71"/>
    </row>
    <row r="90" spans="2:5" x14ac:dyDescent="0.55000000000000004">
      <c r="B90" s="71"/>
      <c r="C90" s="71"/>
      <c r="D90" s="56"/>
      <c r="E90" s="71"/>
    </row>
    <row r="91" spans="2:5" x14ac:dyDescent="0.55000000000000004">
      <c r="B91" s="71"/>
      <c r="C91" s="71"/>
      <c r="D91" s="56"/>
      <c r="E91" s="71"/>
    </row>
    <row r="92" spans="2:5" x14ac:dyDescent="0.55000000000000004">
      <c r="B92" s="71"/>
      <c r="C92" s="71"/>
      <c r="D92" s="56"/>
      <c r="E92" s="71"/>
    </row>
    <row r="93" spans="2:5" x14ac:dyDescent="0.55000000000000004">
      <c r="B93" s="71"/>
      <c r="C93" s="71"/>
      <c r="D93" s="56"/>
      <c r="E93" s="71"/>
    </row>
    <row r="94" spans="2:5" x14ac:dyDescent="0.55000000000000004">
      <c r="B94" s="71"/>
      <c r="C94" s="71"/>
      <c r="D94" s="56"/>
      <c r="E94" s="71"/>
    </row>
    <row r="95" spans="2:5" x14ac:dyDescent="0.55000000000000004">
      <c r="B95" s="71"/>
      <c r="C95" s="71"/>
      <c r="D95" s="56"/>
      <c r="E95" s="71"/>
    </row>
    <row r="96" spans="2:5" x14ac:dyDescent="0.55000000000000004">
      <c r="B96" s="71"/>
      <c r="C96" s="71"/>
      <c r="D96" s="56"/>
      <c r="E96" s="71"/>
    </row>
    <row r="97" spans="2:5" x14ac:dyDescent="0.55000000000000004">
      <c r="B97" s="71"/>
      <c r="C97" s="71"/>
      <c r="D97" s="56"/>
      <c r="E97" s="71"/>
    </row>
    <row r="98" spans="2:5" x14ac:dyDescent="0.55000000000000004">
      <c r="B98" s="71"/>
      <c r="C98" s="71"/>
      <c r="D98" s="56"/>
      <c r="E98" s="71"/>
    </row>
    <row r="99" spans="2:5" x14ac:dyDescent="0.55000000000000004">
      <c r="B99" s="71"/>
      <c r="C99" s="71"/>
      <c r="D99" s="56"/>
      <c r="E99" s="71"/>
    </row>
    <row r="100" spans="2:5" x14ac:dyDescent="0.55000000000000004">
      <c r="B100" s="71"/>
      <c r="C100" s="71"/>
      <c r="D100" s="56"/>
      <c r="E100" s="71"/>
    </row>
    <row r="101" spans="2:5" x14ac:dyDescent="0.55000000000000004">
      <c r="B101" s="71"/>
      <c r="C101" s="71"/>
      <c r="D101" s="56"/>
      <c r="E101" s="71"/>
    </row>
    <row r="102" spans="2:5" x14ac:dyDescent="0.55000000000000004">
      <c r="B102" s="71"/>
      <c r="C102" s="71"/>
      <c r="D102" s="56"/>
      <c r="E102" s="71"/>
    </row>
    <row r="103" spans="2:5" x14ac:dyDescent="0.55000000000000004">
      <c r="B103" s="71"/>
      <c r="C103" s="71"/>
      <c r="D103" s="56"/>
      <c r="E103" s="71"/>
    </row>
    <row r="104" spans="2:5" x14ac:dyDescent="0.55000000000000004">
      <c r="B104" s="71"/>
      <c r="C104" s="71"/>
      <c r="D104" s="56"/>
      <c r="E104" s="71"/>
    </row>
    <row r="105" spans="2:5" x14ac:dyDescent="0.55000000000000004">
      <c r="B105" s="71"/>
      <c r="C105" s="71"/>
      <c r="D105" s="56"/>
      <c r="E105" s="71"/>
    </row>
    <row r="106" spans="2:5" x14ac:dyDescent="0.55000000000000004">
      <c r="B106" s="71"/>
      <c r="C106" s="71"/>
      <c r="D106" s="56"/>
      <c r="E106" s="71"/>
    </row>
    <row r="107" spans="2:5" x14ac:dyDescent="0.55000000000000004">
      <c r="B107" s="71"/>
      <c r="C107" s="71"/>
      <c r="D107" s="56"/>
      <c r="E107" s="71"/>
    </row>
    <row r="108" spans="2:5" x14ac:dyDescent="0.55000000000000004">
      <c r="B108" s="71"/>
      <c r="C108" s="71"/>
      <c r="D108" s="56"/>
      <c r="E108" s="71"/>
    </row>
    <row r="109" spans="2:5" x14ac:dyDescent="0.55000000000000004">
      <c r="B109" s="71"/>
      <c r="C109" s="71"/>
      <c r="D109" s="56"/>
      <c r="E109" s="71"/>
    </row>
    <row r="110" spans="2:5" x14ac:dyDescent="0.55000000000000004">
      <c r="B110" s="71"/>
      <c r="C110" s="71"/>
      <c r="D110" s="56"/>
      <c r="E110" s="71"/>
    </row>
    <row r="111" spans="2:5" x14ac:dyDescent="0.55000000000000004">
      <c r="B111" s="71"/>
      <c r="C111" s="71"/>
      <c r="D111" s="56"/>
      <c r="E111" s="71"/>
    </row>
    <row r="112" spans="2:5" x14ac:dyDescent="0.55000000000000004">
      <c r="B112" s="71"/>
      <c r="C112" s="71"/>
      <c r="D112" s="56"/>
      <c r="E112" s="71"/>
    </row>
    <row r="113" spans="2:5" x14ac:dyDescent="0.55000000000000004">
      <c r="B113" s="71"/>
      <c r="C113" s="71"/>
      <c r="D113" s="56"/>
      <c r="E113" s="71"/>
    </row>
    <row r="114" spans="2:5" x14ac:dyDescent="0.55000000000000004">
      <c r="B114" s="71"/>
      <c r="C114" s="71"/>
      <c r="D114" s="56"/>
      <c r="E114" s="71"/>
    </row>
    <row r="115" spans="2:5" x14ac:dyDescent="0.55000000000000004">
      <c r="B115" s="71"/>
      <c r="C115" s="71"/>
      <c r="D115" s="56"/>
      <c r="E115" s="71"/>
    </row>
    <row r="116" spans="2:5" x14ac:dyDescent="0.55000000000000004">
      <c r="B116" s="71"/>
      <c r="C116" s="71"/>
      <c r="D116" s="56"/>
      <c r="E116" s="71"/>
    </row>
    <row r="117" spans="2:5" x14ac:dyDescent="0.55000000000000004">
      <c r="B117" s="71"/>
      <c r="C117" s="71"/>
      <c r="D117" s="56"/>
      <c r="E117" s="71"/>
    </row>
    <row r="118" spans="2:5" x14ac:dyDescent="0.55000000000000004">
      <c r="B118" s="71"/>
      <c r="C118" s="71"/>
      <c r="D118" s="56"/>
      <c r="E118" s="71"/>
    </row>
    <row r="119" spans="2:5" x14ac:dyDescent="0.55000000000000004">
      <c r="B119" s="71"/>
      <c r="C119" s="71"/>
      <c r="D119" s="56"/>
      <c r="E119" s="71"/>
    </row>
    <row r="120" spans="2:5" x14ac:dyDescent="0.55000000000000004">
      <c r="B120" s="71"/>
      <c r="C120" s="71"/>
      <c r="D120" s="56"/>
      <c r="E120" s="71"/>
    </row>
    <row r="121" spans="2:5" x14ac:dyDescent="0.55000000000000004">
      <c r="B121" s="71"/>
      <c r="C121" s="71"/>
      <c r="D121" s="56"/>
      <c r="E121" s="71"/>
    </row>
    <row r="122" spans="2:5" x14ac:dyDescent="0.55000000000000004">
      <c r="B122" s="71"/>
      <c r="C122" s="71"/>
      <c r="D122" s="56"/>
      <c r="E122" s="71"/>
    </row>
    <row r="123" spans="2:5" x14ac:dyDescent="0.55000000000000004">
      <c r="B123" s="71"/>
      <c r="C123" s="71"/>
      <c r="D123" s="56"/>
      <c r="E123" s="71"/>
    </row>
    <row r="124" spans="2:5" x14ac:dyDescent="0.55000000000000004">
      <c r="B124" s="71"/>
      <c r="C124" s="71"/>
      <c r="D124" s="56"/>
      <c r="E124" s="71"/>
    </row>
    <row r="125" spans="2:5" x14ac:dyDescent="0.55000000000000004">
      <c r="B125" s="71"/>
      <c r="C125" s="71"/>
      <c r="D125" s="56"/>
      <c r="E125" s="71"/>
    </row>
    <row r="126" spans="2:5" x14ac:dyDescent="0.55000000000000004">
      <c r="B126" s="71"/>
      <c r="C126" s="71"/>
      <c r="D126" s="56"/>
      <c r="E126" s="71"/>
    </row>
    <row r="127" spans="2:5" x14ac:dyDescent="0.55000000000000004">
      <c r="B127" s="71"/>
      <c r="C127" s="71"/>
      <c r="D127" s="56"/>
      <c r="E127" s="71"/>
    </row>
    <row r="128" spans="2:5" x14ac:dyDescent="0.55000000000000004">
      <c r="B128" s="71"/>
      <c r="C128" s="71"/>
      <c r="D128" s="56"/>
      <c r="E128" s="71"/>
    </row>
    <row r="129" spans="2:5" x14ac:dyDescent="0.55000000000000004">
      <c r="B129" s="71"/>
      <c r="C129" s="71"/>
      <c r="D129" s="56"/>
      <c r="E129" s="71"/>
    </row>
    <row r="130" spans="2:5" x14ac:dyDescent="0.55000000000000004">
      <c r="B130" s="71"/>
      <c r="C130" s="71"/>
      <c r="D130" s="56"/>
      <c r="E130" s="71"/>
    </row>
    <row r="131" spans="2:5" x14ac:dyDescent="0.55000000000000004">
      <c r="B131" s="71"/>
      <c r="C131" s="71"/>
      <c r="D131" s="56"/>
      <c r="E131" s="71"/>
    </row>
    <row r="132" spans="2:5" x14ac:dyDescent="0.55000000000000004">
      <c r="B132" s="71"/>
      <c r="C132" s="71"/>
      <c r="D132" s="56"/>
      <c r="E132" s="71"/>
    </row>
    <row r="133" spans="2:5" x14ac:dyDescent="0.55000000000000004">
      <c r="B133" s="71"/>
      <c r="C133" s="71"/>
      <c r="D133" s="56"/>
      <c r="E133" s="71"/>
    </row>
    <row r="134" spans="2:5" x14ac:dyDescent="0.55000000000000004">
      <c r="B134" s="71"/>
      <c r="C134" s="71"/>
      <c r="D134" s="56"/>
      <c r="E134" s="71"/>
    </row>
    <row r="135" spans="2:5" x14ac:dyDescent="0.55000000000000004">
      <c r="B135" s="71"/>
      <c r="C135" s="71"/>
      <c r="D135" s="56"/>
      <c r="E135" s="71"/>
    </row>
    <row r="136" spans="2:5" x14ac:dyDescent="0.55000000000000004">
      <c r="B136" s="71"/>
      <c r="C136" s="71"/>
      <c r="D136" s="56"/>
      <c r="E136" s="71"/>
    </row>
    <row r="137" spans="2:5" x14ac:dyDescent="0.55000000000000004">
      <c r="B137" s="71"/>
      <c r="C137" s="71"/>
      <c r="D137" s="56"/>
      <c r="E137" s="71"/>
    </row>
    <row r="138" spans="2:5" x14ac:dyDescent="0.55000000000000004">
      <c r="B138" s="71"/>
      <c r="C138" s="71"/>
      <c r="D138" s="56"/>
      <c r="E138" s="71"/>
    </row>
    <row r="139" spans="2:5" x14ac:dyDescent="0.55000000000000004">
      <c r="B139" s="71"/>
      <c r="C139" s="71"/>
      <c r="D139" s="56"/>
      <c r="E139" s="71"/>
    </row>
    <row r="140" spans="2:5" x14ac:dyDescent="0.55000000000000004">
      <c r="B140" s="71"/>
      <c r="C140" s="71"/>
      <c r="D140" s="56"/>
      <c r="E140" s="71"/>
    </row>
    <row r="141" spans="2:5" x14ac:dyDescent="0.55000000000000004">
      <c r="B141" s="71"/>
      <c r="C141" s="71"/>
      <c r="D141" s="56"/>
      <c r="E141" s="71"/>
    </row>
    <row r="142" spans="2:5" x14ac:dyDescent="0.55000000000000004">
      <c r="B142" s="71"/>
      <c r="C142" s="71"/>
      <c r="D142" s="56"/>
      <c r="E142" s="71"/>
    </row>
    <row r="143" spans="2:5" x14ac:dyDescent="0.55000000000000004">
      <c r="B143" s="71"/>
      <c r="C143" s="71"/>
      <c r="D143" s="56"/>
      <c r="E143" s="71"/>
    </row>
    <row r="144" spans="2:5" x14ac:dyDescent="0.55000000000000004">
      <c r="B144" s="71"/>
      <c r="C144" s="71"/>
      <c r="D144" s="56"/>
      <c r="E144" s="71"/>
    </row>
    <row r="145" spans="2:5" x14ac:dyDescent="0.55000000000000004">
      <c r="B145" s="71"/>
      <c r="C145" s="71"/>
      <c r="D145" s="56"/>
      <c r="E145" s="71"/>
    </row>
    <row r="146" spans="2:5" x14ac:dyDescent="0.55000000000000004">
      <c r="B146" s="71"/>
      <c r="C146" s="71"/>
      <c r="D146" s="56"/>
      <c r="E146" s="71"/>
    </row>
    <row r="147" spans="2:5" x14ac:dyDescent="0.55000000000000004">
      <c r="B147" s="71"/>
      <c r="C147" s="71"/>
      <c r="D147" s="56"/>
      <c r="E147" s="71"/>
    </row>
    <row r="148" spans="2:5" x14ac:dyDescent="0.55000000000000004">
      <c r="B148" s="71"/>
      <c r="C148" s="71"/>
      <c r="D148" s="56"/>
      <c r="E148" s="71"/>
    </row>
    <row r="149" spans="2:5" x14ac:dyDescent="0.55000000000000004">
      <c r="B149" s="71"/>
      <c r="C149" s="71"/>
      <c r="D149" s="56"/>
      <c r="E149" s="71"/>
    </row>
    <row r="150" spans="2:5" x14ac:dyDescent="0.55000000000000004">
      <c r="B150" s="71"/>
      <c r="C150" s="71"/>
      <c r="D150" s="56"/>
      <c r="E150" s="71"/>
    </row>
    <row r="151" spans="2:5" x14ac:dyDescent="0.55000000000000004">
      <c r="B151" s="71"/>
      <c r="C151" s="71"/>
      <c r="D151" s="56"/>
      <c r="E151" s="71"/>
    </row>
    <row r="152" spans="2:5" x14ac:dyDescent="0.55000000000000004">
      <c r="B152" s="71"/>
      <c r="C152" s="71"/>
      <c r="D152" s="56"/>
      <c r="E152" s="71"/>
    </row>
    <row r="153" spans="2:5" x14ac:dyDescent="0.55000000000000004">
      <c r="B153" s="71"/>
      <c r="C153" s="71"/>
      <c r="D153" s="56"/>
      <c r="E153" s="71"/>
    </row>
    <row r="154" spans="2:5" x14ac:dyDescent="0.55000000000000004">
      <c r="B154" s="71"/>
      <c r="C154" s="71"/>
      <c r="D154" s="56"/>
      <c r="E154" s="71"/>
    </row>
    <row r="155" spans="2:5" x14ac:dyDescent="0.55000000000000004">
      <c r="B155" s="71"/>
      <c r="C155" s="71"/>
      <c r="D155" s="56"/>
      <c r="E155" s="71"/>
    </row>
    <row r="156" spans="2:5" x14ac:dyDescent="0.55000000000000004">
      <c r="B156" s="71"/>
      <c r="C156" s="71"/>
      <c r="D156" s="56"/>
      <c r="E156" s="71"/>
    </row>
    <row r="157" spans="2:5" x14ac:dyDescent="0.55000000000000004">
      <c r="B157" s="71"/>
      <c r="C157" s="71"/>
      <c r="D157" s="56"/>
      <c r="E157" s="71"/>
    </row>
    <row r="158" spans="2:5" x14ac:dyDescent="0.55000000000000004">
      <c r="B158" s="71"/>
      <c r="C158" s="71"/>
      <c r="D158" s="56"/>
      <c r="E158" s="71"/>
    </row>
    <row r="159" spans="2:5" x14ac:dyDescent="0.55000000000000004">
      <c r="B159" s="71"/>
      <c r="C159" s="71"/>
      <c r="D159" s="56"/>
      <c r="E159" s="71"/>
    </row>
    <row r="160" spans="2:5" x14ac:dyDescent="0.55000000000000004">
      <c r="B160" s="71"/>
      <c r="C160" s="71"/>
      <c r="D160" s="56"/>
      <c r="E160" s="71"/>
    </row>
    <row r="161" spans="2:5" x14ac:dyDescent="0.55000000000000004">
      <c r="B161" s="71"/>
      <c r="C161" s="71"/>
      <c r="D161" s="56"/>
      <c r="E161" s="71"/>
    </row>
    <row r="162" spans="2:5" x14ac:dyDescent="0.55000000000000004">
      <c r="B162" s="71"/>
      <c r="C162" s="71"/>
      <c r="D162" s="56"/>
      <c r="E162" s="71"/>
    </row>
    <row r="163" spans="2:5" x14ac:dyDescent="0.55000000000000004">
      <c r="B163" s="71"/>
      <c r="C163" s="71"/>
      <c r="D163" s="56"/>
      <c r="E163" s="71"/>
    </row>
    <row r="164" spans="2:5" x14ac:dyDescent="0.55000000000000004">
      <c r="B164" s="71"/>
      <c r="C164" s="71"/>
      <c r="D164" s="56"/>
      <c r="E164" s="71"/>
    </row>
    <row r="165" spans="2:5" x14ac:dyDescent="0.55000000000000004">
      <c r="B165" s="71"/>
      <c r="C165" s="71"/>
      <c r="D165" s="56"/>
      <c r="E165" s="71"/>
    </row>
    <row r="166" spans="2:5" x14ac:dyDescent="0.55000000000000004">
      <c r="B166" s="71"/>
      <c r="C166" s="71"/>
      <c r="D166" s="56"/>
      <c r="E166" s="71"/>
    </row>
    <row r="167" spans="2:5" x14ac:dyDescent="0.55000000000000004">
      <c r="B167" s="71"/>
      <c r="C167" s="71"/>
      <c r="D167" s="56"/>
      <c r="E167" s="71"/>
    </row>
    <row r="168" spans="2:5" x14ac:dyDescent="0.55000000000000004">
      <c r="B168" s="71"/>
      <c r="C168" s="71"/>
      <c r="D168" s="56"/>
      <c r="E168" s="71"/>
    </row>
    <row r="169" spans="2:5" x14ac:dyDescent="0.55000000000000004">
      <c r="B169" s="71"/>
      <c r="C169" s="71"/>
      <c r="D169" s="56"/>
      <c r="E169" s="71"/>
    </row>
    <row r="170" spans="2:5" x14ac:dyDescent="0.55000000000000004">
      <c r="B170" s="71"/>
      <c r="C170" s="71"/>
      <c r="D170" s="56"/>
      <c r="E170" s="71"/>
    </row>
    <row r="171" spans="2:5" x14ac:dyDescent="0.55000000000000004">
      <c r="B171" s="71"/>
      <c r="C171" s="71"/>
      <c r="D171" s="56"/>
      <c r="E171" s="71"/>
    </row>
    <row r="172" spans="2:5" x14ac:dyDescent="0.55000000000000004">
      <c r="B172" s="71"/>
      <c r="C172" s="71"/>
      <c r="D172" s="56"/>
      <c r="E172" s="71"/>
    </row>
    <row r="173" spans="2:5" x14ac:dyDescent="0.55000000000000004">
      <c r="B173" s="71"/>
      <c r="C173" s="71"/>
      <c r="D173" s="56"/>
      <c r="E173" s="71"/>
    </row>
    <row r="174" spans="2:5" x14ac:dyDescent="0.55000000000000004">
      <c r="B174" s="71"/>
      <c r="C174" s="71"/>
      <c r="D174" s="56"/>
      <c r="E174" s="71"/>
    </row>
    <row r="175" spans="2:5" x14ac:dyDescent="0.55000000000000004">
      <c r="B175" s="71"/>
      <c r="C175" s="71"/>
      <c r="D175" s="56"/>
      <c r="E175" s="71"/>
    </row>
    <row r="176" spans="2:5" x14ac:dyDescent="0.55000000000000004">
      <c r="B176" s="71"/>
      <c r="C176" s="71"/>
      <c r="D176" s="56"/>
      <c r="E176" s="71"/>
    </row>
    <row r="177" spans="2:5" x14ac:dyDescent="0.55000000000000004">
      <c r="B177" s="71"/>
      <c r="C177" s="71"/>
      <c r="D177" s="56"/>
      <c r="E177" s="71"/>
    </row>
    <row r="178" spans="2:5" x14ac:dyDescent="0.55000000000000004">
      <c r="B178" s="71"/>
      <c r="C178" s="71"/>
      <c r="D178" s="56"/>
      <c r="E178" s="71"/>
    </row>
    <row r="179" spans="2:5" x14ac:dyDescent="0.55000000000000004">
      <c r="B179" s="71"/>
      <c r="C179" s="71"/>
      <c r="D179" s="56"/>
      <c r="E179" s="71"/>
    </row>
    <row r="180" spans="2:5" x14ac:dyDescent="0.55000000000000004">
      <c r="B180" s="71"/>
      <c r="C180" s="71"/>
      <c r="D180" s="56"/>
      <c r="E180" s="71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4B159-2DAC-4D36-9980-C96CB8D9134A}">
          <x14:formula1>
            <xm:f>'Resultatdaten für CO2 Rechner'!$B$5:$B$19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E2D9-0DB7-495C-A79A-F3643A909884}">
  <dimension ref="B1:G181"/>
  <sheetViews>
    <sheetView workbookViewId="0">
      <selection activeCell="B14" sqref="B14"/>
    </sheetView>
  </sheetViews>
  <sheetFormatPr baseColWidth="10" defaultColWidth="10.81640625" defaultRowHeight="18" x14ac:dyDescent="0.6"/>
  <cols>
    <col min="1" max="1" width="2.36328125" style="3" customWidth="1"/>
    <col min="2" max="2" width="19.7265625" style="3" customWidth="1"/>
    <col min="3" max="3" width="20.54296875" style="3" customWidth="1"/>
    <col min="4" max="4" width="19.81640625" style="3" customWidth="1"/>
    <col min="5" max="5" width="31.1796875" style="3" customWidth="1"/>
    <col min="6" max="6" width="42.81640625" style="3" customWidth="1"/>
    <col min="7" max="7" width="27.36328125" style="3" customWidth="1"/>
    <col min="8" max="16384" width="10.81640625" style="3"/>
  </cols>
  <sheetData>
    <row r="1" spans="2:7" ht="37" customHeight="1" x14ac:dyDescent="0.6">
      <c r="B1" s="34" t="s">
        <v>8</v>
      </c>
      <c r="C1" s="34"/>
      <c r="D1" s="34"/>
      <c r="F1" s="4"/>
    </row>
    <row r="2" spans="2:7" ht="12" customHeight="1" thickBot="1" x14ac:dyDescent="0.65">
      <c r="F2" s="4"/>
    </row>
    <row r="3" spans="2:7" ht="67.5" customHeight="1" x14ac:dyDescent="0.6">
      <c r="B3" s="53" t="s">
        <v>6</v>
      </c>
      <c r="C3" s="115" t="s">
        <v>77</v>
      </c>
      <c r="D3" s="115" t="s">
        <v>78</v>
      </c>
      <c r="E3" s="54" t="s">
        <v>38</v>
      </c>
      <c r="F3" s="54" t="s">
        <v>52</v>
      </c>
      <c r="G3" s="55" t="s">
        <v>7</v>
      </c>
    </row>
    <row r="4" spans="2:7" x14ac:dyDescent="0.6">
      <c r="B4" s="118"/>
      <c r="C4" s="119"/>
      <c r="D4" s="119"/>
      <c r="E4" s="17"/>
      <c r="F4" s="17"/>
      <c r="G4" s="49"/>
    </row>
    <row r="5" spans="2:7" x14ac:dyDescent="0.6">
      <c r="B5" s="118"/>
      <c r="C5" s="119"/>
      <c r="D5" s="119"/>
      <c r="E5" s="17"/>
      <c r="F5" s="17"/>
      <c r="G5" s="49"/>
    </row>
    <row r="6" spans="2:7" x14ac:dyDescent="0.6">
      <c r="B6" s="48"/>
      <c r="C6" s="116"/>
      <c r="D6" s="116"/>
      <c r="E6" s="17"/>
      <c r="F6" s="17"/>
      <c r="G6" s="49"/>
    </row>
    <row r="7" spans="2:7" x14ac:dyDescent="0.6">
      <c r="B7" s="48"/>
      <c r="C7" s="116"/>
      <c r="D7" s="116"/>
      <c r="E7" s="17"/>
      <c r="F7" s="17"/>
      <c r="G7" s="49"/>
    </row>
    <row r="8" spans="2:7" x14ac:dyDescent="0.6">
      <c r="B8" s="48"/>
      <c r="C8" s="116"/>
      <c r="D8" s="116"/>
      <c r="E8" s="17"/>
      <c r="F8" s="17"/>
      <c r="G8" s="49"/>
    </row>
    <row r="9" spans="2:7" x14ac:dyDescent="0.6">
      <c r="B9" s="48"/>
      <c r="C9" s="116"/>
      <c r="D9" s="116"/>
      <c r="E9" s="17"/>
      <c r="F9" s="17"/>
      <c r="G9" s="49"/>
    </row>
    <row r="10" spans="2:7" x14ac:dyDescent="0.6">
      <c r="B10" s="48"/>
      <c r="C10" s="116"/>
      <c r="D10" s="116"/>
      <c r="E10" s="17"/>
      <c r="F10" s="17"/>
      <c r="G10" s="49"/>
    </row>
    <row r="11" spans="2:7" x14ac:dyDescent="0.6">
      <c r="B11" s="48"/>
      <c r="C11" s="116"/>
      <c r="D11" s="116"/>
      <c r="E11" s="17"/>
      <c r="F11" s="17"/>
      <c r="G11" s="49"/>
    </row>
    <row r="12" spans="2:7" x14ac:dyDescent="0.6">
      <c r="B12" s="48"/>
      <c r="C12" s="116"/>
      <c r="D12" s="116"/>
      <c r="E12" s="17"/>
      <c r="F12" s="17"/>
      <c r="G12" s="49"/>
    </row>
    <row r="13" spans="2:7" x14ac:dyDescent="0.6">
      <c r="B13" s="48"/>
      <c r="C13" s="116"/>
      <c r="D13" s="116"/>
      <c r="E13" s="17"/>
      <c r="F13" s="17"/>
      <c r="G13" s="49"/>
    </row>
    <row r="14" spans="2:7" x14ac:dyDescent="0.6">
      <c r="B14" s="48"/>
      <c r="C14" s="116"/>
      <c r="D14" s="116"/>
      <c r="E14" s="17"/>
      <c r="F14" s="17"/>
      <c r="G14" s="49"/>
    </row>
    <row r="15" spans="2:7" x14ac:dyDescent="0.6">
      <c r="B15" s="48"/>
      <c r="C15" s="116"/>
      <c r="D15" s="116"/>
      <c r="E15" s="17"/>
      <c r="F15" s="17"/>
      <c r="G15" s="49"/>
    </row>
    <row r="16" spans="2:7" x14ac:dyDescent="0.6">
      <c r="B16" s="48"/>
      <c r="C16" s="116"/>
      <c r="D16" s="116"/>
      <c r="E16" s="17"/>
      <c r="F16" s="17"/>
      <c r="G16" s="49"/>
    </row>
    <row r="17" spans="2:7" x14ac:dyDescent="0.6">
      <c r="B17" s="48"/>
      <c r="C17" s="116"/>
      <c r="D17" s="116"/>
      <c r="E17" s="17"/>
      <c r="F17" s="17"/>
      <c r="G17" s="49"/>
    </row>
    <row r="18" spans="2:7" x14ac:dyDescent="0.6">
      <c r="B18" s="48"/>
      <c r="C18" s="116"/>
      <c r="D18" s="116"/>
      <c r="E18" s="17"/>
      <c r="F18" s="17"/>
      <c r="G18" s="49"/>
    </row>
    <row r="19" spans="2:7" x14ac:dyDescent="0.6">
      <c r="B19" s="48"/>
      <c r="C19" s="116"/>
      <c r="D19" s="116"/>
      <c r="E19" s="17"/>
      <c r="F19" s="17"/>
      <c r="G19" s="49"/>
    </row>
    <row r="20" spans="2:7" x14ac:dyDescent="0.6">
      <c r="B20" s="48"/>
      <c r="C20" s="116"/>
      <c r="D20" s="116"/>
      <c r="E20" s="17"/>
      <c r="F20" s="17"/>
      <c r="G20" s="49"/>
    </row>
    <row r="21" spans="2:7" x14ac:dyDescent="0.6">
      <c r="B21" s="48"/>
      <c r="C21" s="116"/>
      <c r="D21" s="116"/>
      <c r="E21" s="17"/>
      <c r="F21" s="17"/>
      <c r="G21" s="49"/>
    </row>
    <row r="22" spans="2:7" x14ac:dyDescent="0.6">
      <c r="B22" s="48"/>
      <c r="C22" s="116"/>
      <c r="D22" s="116"/>
      <c r="E22" s="17"/>
      <c r="F22" s="17"/>
      <c r="G22" s="49"/>
    </row>
    <row r="23" spans="2:7" x14ac:dyDescent="0.6">
      <c r="B23" s="48"/>
      <c r="C23" s="116"/>
      <c r="D23" s="116"/>
      <c r="E23" s="17"/>
      <c r="F23" s="17"/>
      <c r="G23" s="49"/>
    </row>
    <row r="24" spans="2:7" x14ac:dyDescent="0.6">
      <c r="B24" s="48"/>
      <c r="C24" s="116"/>
      <c r="D24" s="116"/>
      <c r="E24" s="17"/>
      <c r="F24" s="17"/>
      <c r="G24" s="49"/>
    </row>
    <row r="25" spans="2:7" x14ac:dyDescent="0.6">
      <c r="B25" s="48"/>
      <c r="C25" s="116"/>
      <c r="D25" s="116"/>
      <c r="E25" s="17"/>
      <c r="F25" s="17"/>
      <c r="G25" s="49"/>
    </row>
    <row r="26" spans="2:7" x14ac:dyDescent="0.6">
      <c r="B26" s="48"/>
      <c r="C26" s="116"/>
      <c r="D26" s="116"/>
      <c r="E26" s="17"/>
      <c r="F26" s="17"/>
      <c r="G26" s="49"/>
    </row>
    <row r="27" spans="2:7" x14ac:dyDescent="0.6">
      <c r="B27" s="48"/>
      <c r="C27" s="116"/>
      <c r="D27" s="116"/>
      <c r="E27" s="17"/>
      <c r="F27" s="17"/>
      <c r="G27" s="49"/>
    </row>
    <row r="28" spans="2:7" x14ac:dyDescent="0.6">
      <c r="B28" s="48"/>
      <c r="C28" s="116"/>
      <c r="D28" s="116"/>
      <c r="E28" s="17"/>
      <c r="F28" s="17"/>
      <c r="G28" s="49"/>
    </row>
    <row r="29" spans="2:7" x14ac:dyDescent="0.6">
      <c r="B29" s="48"/>
      <c r="C29" s="116"/>
      <c r="D29" s="116"/>
      <c r="E29" s="17"/>
      <c r="F29" s="17"/>
      <c r="G29" s="49"/>
    </row>
    <row r="30" spans="2:7" x14ac:dyDescent="0.6">
      <c r="B30" s="48"/>
      <c r="C30" s="116"/>
      <c r="D30" s="116"/>
      <c r="E30" s="17"/>
      <c r="F30" s="17"/>
      <c r="G30" s="49"/>
    </row>
    <row r="31" spans="2:7" x14ac:dyDescent="0.6">
      <c r="B31" s="48"/>
      <c r="C31" s="116"/>
      <c r="D31" s="116"/>
      <c r="E31" s="17"/>
      <c r="F31" s="17"/>
      <c r="G31" s="49"/>
    </row>
    <row r="32" spans="2:7" x14ac:dyDescent="0.6">
      <c r="B32" s="48"/>
      <c r="C32" s="116"/>
      <c r="D32" s="116"/>
      <c r="E32" s="17"/>
      <c r="F32" s="17"/>
      <c r="G32" s="49"/>
    </row>
    <row r="33" spans="2:7" x14ac:dyDescent="0.6">
      <c r="B33" s="48"/>
      <c r="C33" s="116"/>
      <c r="D33" s="116"/>
      <c r="E33" s="17"/>
      <c r="F33" s="17"/>
      <c r="G33" s="49"/>
    </row>
    <row r="34" spans="2:7" x14ac:dyDescent="0.6">
      <c r="B34" s="48"/>
      <c r="C34" s="116"/>
      <c r="D34" s="116"/>
      <c r="E34" s="17"/>
      <c r="F34" s="17"/>
      <c r="G34" s="49"/>
    </row>
    <row r="35" spans="2:7" x14ac:dyDescent="0.6">
      <c r="B35" s="48"/>
      <c r="C35" s="116"/>
      <c r="D35" s="116"/>
      <c r="E35" s="17"/>
      <c r="F35" s="17"/>
      <c r="G35" s="49"/>
    </row>
    <row r="36" spans="2:7" x14ac:dyDescent="0.6">
      <c r="B36" s="48"/>
      <c r="C36" s="116"/>
      <c r="D36" s="116"/>
      <c r="E36" s="17"/>
      <c r="F36" s="17"/>
      <c r="G36" s="49"/>
    </row>
    <row r="37" spans="2:7" x14ac:dyDescent="0.6">
      <c r="B37" s="48"/>
      <c r="C37" s="116"/>
      <c r="D37" s="116"/>
      <c r="E37" s="17"/>
      <c r="F37" s="17"/>
      <c r="G37" s="49"/>
    </row>
    <row r="38" spans="2:7" x14ac:dyDescent="0.6">
      <c r="B38" s="48"/>
      <c r="C38" s="116"/>
      <c r="D38" s="116"/>
      <c r="E38" s="17"/>
      <c r="F38" s="17"/>
      <c r="G38" s="49"/>
    </row>
    <row r="39" spans="2:7" x14ac:dyDescent="0.6">
      <c r="B39" s="48"/>
      <c r="C39" s="116"/>
      <c r="D39" s="116"/>
      <c r="E39" s="17"/>
      <c r="F39" s="17"/>
      <c r="G39" s="49"/>
    </row>
    <row r="40" spans="2:7" x14ac:dyDescent="0.6">
      <c r="B40" s="48"/>
      <c r="C40" s="116"/>
      <c r="D40" s="116"/>
      <c r="E40" s="17"/>
      <c r="F40" s="17"/>
      <c r="G40" s="49"/>
    </row>
    <row r="41" spans="2:7" x14ac:dyDescent="0.6">
      <c r="B41" s="48"/>
      <c r="C41" s="116"/>
      <c r="D41" s="116"/>
      <c r="E41" s="17"/>
      <c r="F41" s="17"/>
      <c r="G41" s="49"/>
    </row>
    <row r="42" spans="2:7" x14ac:dyDescent="0.6">
      <c r="B42" s="48"/>
      <c r="C42" s="116"/>
      <c r="D42" s="116"/>
      <c r="E42" s="17"/>
      <c r="F42" s="17"/>
      <c r="G42" s="49"/>
    </row>
    <row r="43" spans="2:7" x14ac:dyDescent="0.6">
      <c r="B43" s="48"/>
      <c r="C43" s="116"/>
      <c r="D43" s="116"/>
      <c r="E43" s="17"/>
      <c r="F43" s="17"/>
      <c r="G43" s="49"/>
    </row>
    <row r="44" spans="2:7" x14ac:dyDescent="0.6">
      <c r="B44" s="48"/>
      <c r="C44" s="116"/>
      <c r="D44" s="116"/>
      <c r="E44" s="17"/>
      <c r="F44" s="17"/>
      <c r="G44" s="49"/>
    </row>
    <row r="45" spans="2:7" x14ac:dyDescent="0.6">
      <c r="B45" s="48"/>
      <c r="C45" s="116"/>
      <c r="D45" s="116"/>
      <c r="E45" s="17"/>
      <c r="F45" s="17"/>
      <c r="G45" s="49"/>
    </row>
    <row r="46" spans="2:7" x14ac:dyDescent="0.6">
      <c r="B46" s="48"/>
      <c r="C46" s="116"/>
      <c r="D46" s="116"/>
      <c r="E46" s="17"/>
      <c r="F46" s="17"/>
      <c r="G46" s="49"/>
    </row>
    <row r="47" spans="2:7" x14ac:dyDescent="0.6">
      <c r="B47" s="48"/>
      <c r="C47" s="116"/>
      <c r="D47" s="116"/>
      <c r="E47" s="17"/>
      <c r="F47" s="17"/>
      <c r="G47" s="49"/>
    </row>
    <row r="48" spans="2:7" x14ac:dyDescent="0.6">
      <c r="B48" s="48"/>
      <c r="C48" s="116"/>
      <c r="D48" s="116"/>
      <c r="E48" s="17"/>
      <c r="F48" s="17"/>
      <c r="G48" s="49"/>
    </row>
    <row r="49" spans="2:7" x14ac:dyDescent="0.6">
      <c r="B49" s="48"/>
      <c r="C49" s="116"/>
      <c r="D49" s="116"/>
      <c r="E49" s="17"/>
      <c r="F49" s="17"/>
      <c r="G49" s="49"/>
    </row>
    <row r="50" spans="2:7" x14ac:dyDescent="0.6">
      <c r="B50" s="48"/>
      <c r="C50" s="116"/>
      <c r="D50" s="116"/>
      <c r="E50" s="17"/>
      <c r="F50" s="17"/>
      <c r="G50" s="49"/>
    </row>
    <row r="51" spans="2:7" x14ac:dyDescent="0.6">
      <c r="B51" s="48"/>
      <c r="C51" s="116"/>
      <c r="D51" s="116"/>
      <c r="E51" s="17"/>
      <c r="F51" s="17"/>
      <c r="G51" s="49"/>
    </row>
    <row r="52" spans="2:7" x14ac:dyDescent="0.6">
      <c r="B52" s="48"/>
      <c r="C52" s="116"/>
      <c r="D52" s="116"/>
      <c r="E52" s="17"/>
      <c r="F52" s="17"/>
      <c r="G52" s="49"/>
    </row>
    <row r="53" spans="2:7" x14ac:dyDescent="0.6">
      <c r="B53" s="48"/>
      <c r="C53" s="116"/>
      <c r="D53" s="116"/>
      <c r="E53" s="17"/>
      <c r="F53" s="17"/>
      <c r="G53" s="49"/>
    </row>
    <row r="54" spans="2:7" x14ac:dyDescent="0.6">
      <c r="B54" s="48"/>
      <c r="C54" s="116"/>
      <c r="D54" s="116"/>
      <c r="E54" s="17"/>
      <c r="F54" s="17"/>
      <c r="G54" s="49"/>
    </row>
    <row r="55" spans="2:7" x14ac:dyDescent="0.6">
      <c r="B55" s="48"/>
      <c r="C55" s="116"/>
      <c r="D55" s="116"/>
      <c r="E55" s="17"/>
      <c r="F55" s="17"/>
      <c r="G55" s="49"/>
    </row>
    <row r="56" spans="2:7" x14ac:dyDescent="0.6">
      <c r="B56" s="48"/>
      <c r="C56" s="116"/>
      <c r="D56" s="116"/>
      <c r="E56" s="17"/>
      <c r="F56" s="17"/>
      <c r="G56" s="49"/>
    </row>
    <row r="57" spans="2:7" x14ac:dyDescent="0.6">
      <c r="B57" s="48"/>
      <c r="C57" s="116"/>
      <c r="D57" s="116"/>
      <c r="E57" s="17"/>
      <c r="F57" s="17"/>
      <c r="G57" s="49"/>
    </row>
    <row r="58" spans="2:7" x14ac:dyDescent="0.6">
      <c r="B58" s="48"/>
      <c r="C58" s="116"/>
      <c r="D58" s="116"/>
      <c r="E58" s="17"/>
      <c r="F58" s="17"/>
      <c r="G58" s="49"/>
    </row>
    <row r="59" spans="2:7" x14ac:dyDescent="0.6">
      <c r="B59" s="48"/>
      <c r="C59" s="116"/>
      <c r="D59" s="116"/>
      <c r="E59" s="17"/>
      <c r="F59" s="17"/>
      <c r="G59" s="49"/>
    </row>
    <row r="60" spans="2:7" x14ac:dyDescent="0.6">
      <c r="B60" s="48"/>
      <c r="C60" s="116"/>
      <c r="D60" s="116"/>
      <c r="E60" s="17"/>
      <c r="F60" s="17"/>
      <c r="G60" s="49"/>
    </row>
    <row r="61" spans="2:7" x14ac:dyDescent="0.6">
      <c r="B61" s="48"/>
      <c r="C61" s="116"/>
      <c r="D61" s="116"/>
      <c r="E61" s="17"/>
      <c r="F61" s="17"/>
      <c r="G61" s="49"/>
    </row>
    <row r="62" spans="2:7" x14ac:dyDescent="0.6">
      <c r="B62" s="48"/>
      <c r="C62" s="116"/>
      <c r="D62" s="116"/>
      <c r="E62" s="17"/>
      <c r="F62" s="17"/>
      <c r="G62" s="49"/>
    </row>
    <row r="63" spans="2:7" x14ac:dyDescent="0.6">
      <c r="B63" s="48"/>
      <c r="C63" s="116"/>
      <c r="D63" s="116"/>
      <c r="E63" s="17"/>
      <c r="F63" s="17"/>
      <c r="G63" s="49"/>
    </row>
    <row r="64" spans="2:7" x14ac:dyDescent="0.6">
      <c r="B64" s="48"/>
      <c r="C64" s="116"/>
      <c r="D64" s="116"/>
      <c r="E64" s="17"/>
      <c r="F64" s="17"/>
      <c r="G64" s="49"/>
    </row>
    <row r="65" spans="2:7" x14ac:dyDescent="0.6">
      <c r="B65" s="48"/>
      <c r="C65" s="116"/>
      <c r="D65" s="116"/>
      <c r="E65" s="17"/>
      <c r="F65" s="17"/>
      <c r="G65" s="49"/>
    </row>
    <row r="66" spans="2:7" x14ac:dyDescent="0.6">
      <c r="B66" s="48"/>
      <c r="C66" s="116"/>
      <c r="D66" s="116"/>
      <c r="E66" s="17"/>
      <c r="F66" s="17"/>
      <c r="G66" s="49"/>
    </row>
    <row r="67" spans="2:7" x14ac:dyDescent="0.6">
      <c r="B67" s="48"/>
      <c r="C67" s="116"/>
      <c r="D67" s="116"/>
      <c r="E67" s="17"/>
      <c r="F67" s="17"/>
      <c r="G67" s="49"/>
    </row>
    <row r="68" spans="2:7" x14ac:dyDescent="0.6">
      <c r="B68" s="48"/>
      <c r="C68" s="116"/>
      <c r="D68" s="116"/>
      <c r="E68" s="17"/>
      <c r="F68" s="17"/>
      <c r="G68" s="49"/>
    </row>
    <row r="69" spans="2:7" x14ac:dyDescent="0.6">
      <c r="B69" s="48"/>
      <c r="C69" s="116"/>
      <c r="D69" s="116"/>
      <c r="E69" s="17"/>
      <c r="F69" s="17"/>
      <c r="G69" s="49"/>
    </row>
    <row r="70" spans="2:7" x14ac:dyDescent="0.6">
      <c r="B70" s="48"/>
      <c r="C70" s="116"/>
      <c r="D70" s="116"/>
      <c r="E70" s="17"/>
      <c r="F70" s="17"/>
      <c r="G70" s="49"/>
    </row>
    <row r="71" spans="2:7" x14ac:dyDescent="0.6">
      <c r="B71" s="48"/>
      <c r="C71" s="116"/>
      <c r="D71" s="116"/>
      <c r="E71" s="17"/>
      <c r="F71" s="17"/>
      <c r="G71" s="49"/>
    </row>
    <row r="72" spans="2:7" x14ac:dyDescent="0.6">
      <c r="B72" s="48"/>
      <c r="C72" s="116"/>
      <c r="D72" s="116"/>
      <c r="E72" s="17"/>
      <c r="F72" s="17"/>
      <c r="G72" s="49"/>
    </row>
    <row r="73" spans="2:7" x14ac:dyDescent="0.6">
      <c r="B73" s="48"/>
      <c r="C73" s="116"/>
      <c r="D73" s="116"/>
      <c r="E73" s="17"/>
      <c r="F73" s="17"/>
      <c r="G73" s="49"/>
    </row>
    <row r="74" spans="2:7" x14ac:dyDescent="0.6">
      <c r="B74" s="48"/>
      <c r="C74" s="116"/>
      <c r="D74" s="116"/>
      <c r="E74" s="17"/>
      <c r="F74" s="17"/>
      <c r="G74" s="49"/>
    </row>
    <row r="75" spans="2:7" x14ac:dyDescent="0.6">
      <c r="B75" s="48"/>
      <c r="C75" s="116"/>
      <c r="D75" s="116"/>
      <c r="E75" s="17"/>
      <c r="F75" s="17"/>
      <c r="G75" s="49"/>
    </row>
    <row r="76" spans="2:7" x14ac:dyDescent="0.6">
      <c r="B76" s="48"/>
      <c r="C76" s="116"/>
      <c r="D76" s="116"/>
      <c r="E76" s="17"/>
      <c r="F76" s="17"/>
      <c r="G76" s="49"/>
    </row>
    <row r="77" spans="2:7" x14ac:dyDescent="0.6">
      <c r="B77" s="48"/>
      <c r="C77" s="116"/>
      <c r="D77" s="116"/>
      <c r="E77" s="17"/>
      <c r="F77" s="17"/>
      <c r="G77" s="49"/>
    </row>
    <row r="78" spans="2:7" x14ac:dyDescent="0.6">
      <c r="B78" s="48"/>
      <c r="C78" s="116"/>
      <c r="D78" s="116"/>
      <c r="E78" s="17"/>
      <c r="F78" s="17"/>
      <c r="G78" s="49"/>
    </row>
    <row r="79" spans="2:7" x14ac:dyDescent="0.6">
      <c r="B79" s="48"/>
      <c r="C79" s="116"/>
      <c r="D79" s="116"/>
      <c r="E79" s="17"/>
      <c r="F79" s="17"/>
      <c r="G79" s="49"/>
    </row>
    <row r="80" spans="2:7" x14ac:dyDescent="0.6">
      <c r="B80" s="48"/>
      <c r="C80" s="116"/>
      <c r="D80" s="116"/>
      <c r="E80" s="17"/>
      <c r="F80" s="17"/>
      <c r="G80" s="49"/>
    </row>
    <row r="81" spans="2:7" x14ac:dyDescent="0.6">
      <c r="B81" s="48"/>
      <c r="C81" s="116"/>
      <c r="D81" s="116"/>
      <c r="E81" s="17"/>
      <c r="F81" s="17"/>
      <c r="G81" s="49"/>
    </row>
    <row r="82" spans="2:7" x14ac:dyDescent="0.6">
      <c r="B82" s="48"/>
      <c r="C82" s="116"/>
      <c r="D82" s="116"/>
      <c r="E82" s="17"/>
      <c r="F82" s="17"/>
      <c r="G82" s="49"/>
    </row>
    <row r="83" spans="2:7" x14ac:dyDescent="0.6">
      <c r="B83" s="48"/>
      <c r="C83" s="116"/>
      <c r="D83" s="116"/>
      <c r="E83" s="17"/>
      <c r="F83" s="17"/>
      <c r="G83" s="49"/>
    </row>
    <row r="84" spans="2:7" x14ac:dyDescent="0.6">
      <c r="B84" s="48"/>
      <c r="C84" s="116"/>
      <c r="D84" s="116"/>
      <c r="E84" s="17"/>
      <c r="F84" s="17"/>
      <c r="G84" s="49"/>
    </row>
    <row r="85" spans="2:7" x14ac:dyDescent="0.6">
      <c r="B85" s="48"/>
      <c r="C85" s="116"/>
      <c r="D85" s="116"/>
      <c r="E85" s="17"/>
      <c r="F85" s="17"/>
      <c r="G85" s="49"/>
    </row>
    <row r="86" spans="2:7" x14ac:dyDescent="0.6">
      <c r="B86" s="48"/>
      <c r="C86" s="116"/>
      <c r="D86" s="116"/>
      <c r="E86" s="17"/>
      <c r="F86" s="17"/>
      <c r="G86" s="49"/>
    </row>
    <row r="87" spans="2:7" x14ac:dyDescent="0.6">
      <c r="B87" s="48"/>
      <c r="C87" s="116"/>
      <c r="D87" s="116"/>
      <c r="E87" s="17"/>
      <c r="F87" s="17"/>
      <c r="G87" s="49"/>
    </row>
    <row r="88" spans="2:7" x14ac:dyDescent="0.6">
      <c r="B88" s="48"/>
      <c r="C88" s="116"/>
      <c r="D88" s="116"/>
      <c r="E88" s="17"/>
      <c r="F88" s="17"/>
      <c r="G88" s="49"/>
    </row>
    <row r="89" spans="2:7" x14ac:dyDescent="0.6">
      <c r="B89" s="48"/>
      <c r="C89" s="116"/>
      <c r="D89" s="116"/>
      <c r="E89" s="17"/>
      <c r="F89" s="17"/>
      <c r="G89" s="49"/>
    </row>
    <row r="90" spans="2:7" x14ac:dyDescent="0.6">
      <c r="B90" s="48"/>
      <c r="C90" s="116"/>
      <c r="D90" s="116"/>
      <c r="E90" s="17"/>
      <c r="F90" s="17"/>
      <c r="G90" s="49"/>
    </row>
    <row r="91" spans="2:7" x14ac:dyDescent="0.6">
      <c r="B91" s="48"/>
      <c r="C91" s="116"/>
      <c r="D91" s="116"/>
      <c r="E91" s="17"/>
      <c r="F91" s="17"/>
      <c r="G91" s="49"/>
    </row>
    <row r="92" spans="2:7" x14ac:dyDescent="0.6">
      <c r="B92" s="48"/>
      <c r="C92" s="116"/>
      <c r="D92" s="116"/>
      <c r="E92" s="17"/>
      <c r="F92" s="17"/>
      <c r="G92" s="49"/>
    </row>
    <row r="93" spans="2:7" x14ac:dyDescent="0.6">
      <c r="B93" s="48"/>
      <c r="C93" s="116"/>
      <c r="D93" s="116"/>
      <c r="E93" s="17"/>
      <c r="F93" s="17"/>
      <c r="G93" s="49"/>
    </row>
    <row r="94" spans="2:7" x14ac:dyDescent="0.6">
      <c r="B94" s="48"/>
      <c r="C94" s="116"/>
      <c r="D94" s="116"/>
      <c r="E94" s="17"/>
      <c r="F94" s="17"/>
      <c r="G94" s="49"/>
    </row>
    <row r="95" spans="2:7" x14ac:dyDescent="0.6">
      <c r="B95" s="48"/>
      <c r="C95" s="116"/>
      <c r="D95" s="116"/>
      <c r="E95" s="17"/>
      <c r="F95" s="17"/>
      <c r="G95" s="49"/>
    </row>
    <row r="96" spans="2:7" x14ac:dyDescent="0.6">
      <c r="B96" s="48"/>
      <c r="C96" s="116"/>
      <c r="D96" s="116"/>
      <c r="E96" s="17"/>
      <c r="F96" s="17"/>
      <c r="G96" s="49"/>
    </row>
    <row r="97" spans="2:7" x14ac:dyDescent="0.6">
      <c r="B97" s="48"/>
      <c r="C97" s="116"/>
      <c r="D97" s="116"/>
      <c r="E97" s="17"/>
      <c r="F97" s="17"/>
      <c r="G97" s="49"/>
    </row>
    <row r="98" spans="2:7" x14ac:dyDescent="0.6">
      <c r="B98" s="48"/>
      <c r="C98" s="116"/>
      <c r="D98" s="116"/>
      <c r="E98" s="17"/>
      <c r="F98" s="17"/>
      <c r="G98" s="49"/>
    </row>
    <row r="99" spans="2:7" x14ac:dyDescent="0.6">
      <c r="B99" s="48"/>
      <c r="C99" s="116"/>
      <c r="D99" s="116"/>
      <c r="E99" s="17"/>
      <c r="F99" s="17"/>
      <c r="G99" s="49"/>
    </row>
    <row r="100" spans="2:7" x14ac:dyDescent="0.6">
      <c r="B100" s="48"/>
      <c r="C100" s="116"/>
      <c r="D100" s="116"/>
      <c r="E100" s="17"/>
      <c r="F100" s="17"/>
      <c r="G100" s="49"/>
    </row>
    <row r="101" spans="2:7" x14ac:dyDescent="0.6">
      <c r="B101" s="48"/>
      <c r="C101" s="116"/>
      <c r="D101" s="116"/>
      <c r="E101" s="17"/>
      <c r="F101" s="17"/>
      <c r="G101" s="49"/>
    </row>
    <row r="102" spans="2:7" x14ac:dyDescent="0.6">
      <c r="B102" s="48"/>
      <c r="C102" s="116"/>
      <c r="D102" s="116"/>
      <c r="E102" s="17"/>
      <c r="F102" s="17"/>
      <c r="G102" s="49"/>
    </row>
    <row r="103" spans="2:7" x14ac:dyDescent="0.6">
      <c r="B103" s="48"/>
      <c r="C103" s="116"/>
      <c r="D103" s="116"/>
      <c r="E103" s="17"/>
      <c r="F103" s="17"/>
      <c r="G103" s="49"/>
    </row>
    <row r="104" spans="2:7" x14ac:dyDescent="0.6">
      <c r="B104" s="48"/>
      <c r="C104" s="116"/>
      <c r="D104" s="116"/>
      <c r="E104" s="17"/>
      <c r="F104" s="17"/>
      <c r="G104" s="49"/>
    </row>
    <row r="105" spans="2:7" x14ac:dyDescent="0.6">
      <c r="B105" s="48"/>
      <c r="C105" s="116"/>
      <c r="D105" s="116"/>
      <c r="E105" s="17"/>
      <c r="F105" s="17"/>
      <c r="G105" s="49"/>
    </row>
    <row r="106" spans="2:7" x14ac:dyDescent="0.6">
      <c r="B106" s="48"/>
      <c r="C106" s="116"/>
      <c r="D106" s="116"/>
      <c r="E106" s="17"/>
      <c r="F106" s="17"/>
      <c r="G106" s="49"/>
    </row>
    <row r="107" spans="2:7" x14ac:dyDescent="0.6">
      <c r="B107" s="48"/>
      <c r="C107" s="116"/>
      <c r="D107" s="116"/>
      <c r="E107" s="17"/>
      <c r="F107" s="17"/>
      <c r="G107" s="49"/>
    </row>
    <row r="108" spans="2:7" x14ac:dyDescent="0.6">
      <c r="B108" s="48"/>
      <c r="C108" s="116"/>
      <c r="D108" s="116"/>
      <c r="E108" s="17"/>
      <c r="F108" s="17"/>
      <c r="G108" s="49"/>
    </row>
    <row r="109" spans="2:7" x14ac:dyDescent="0.6">
      <c r="B109" s="48"/>
      <c r="C109" s="116"/>
      <c r="D109" s="116"/>
      <c r="E109" s="17"/>
      <c r="F109" s="17"/>
      <c r="G109" s="49"/>
    </row>
    <row r="110" spans="2:7" x14ac:dyDescent="0.6">
      <c r="B110" s="48"/>
      <c r="C110" s="116"/>
      <c r="D110" s="116"/>
      <c r="E110" s="17"/>
      <c r="F110" s="17"/>
      <c r="G110" s="49"/>
    </row>
    <row r="111" spans="2:7" x14ac:dyDescent="0.6">
      <c r="B111" s="48"/>
      <c r="C111" s="116"/>
      <c r="D111" s="116"/>
      <c r="E111" s="17"/>
      <c r="F111" s="17"/>
      <c r="G111" s="49"/>
    </row>
    <row r="112" spans="2:7" x14ac:dyDescent="0.6">
      <c r="B112" s="48"/>
      <c r="C112" s="116"/>
      <c r="D112" s="116"/>
      <c r="E112" s="17"/>
      <c r="F112" s="17"/>
      <c r="G112" s="49"/>
    </row>
    <row r="113" spans="2:7" x14ac:dyDescent="0.6">
      <c r="B113" s="48"/>
      <c r="C113" s="116"/>
      <c r="D113" s="116"/>
      <c r="E113" s="17"/>
      <c r="F113" s="17"/>
      <c r="G113" s="49"/>
    </row>
    <row r="114" spans="2:7" x14ac:dyDescent="0.6">
      <c r="B114" s="48"/>
      <c r="C114" s="116"/>
      <c r="D114" s="116"/>
      <c r="E114" s="17"/>
      <c r="F114" s="17"/>
      <c r="G114" s="49"/>
    </row>
    <row r="115" spans="2:7" x14ac:dyDescent="0.6">
      <c r="B115" s="48"/>
      <c r="C115" s="116"/>
      <c r="D115" s="116"/>
      <c r="E115" s="17"/>
      <c r="F115" s="17"/>
      <c r="G115" s="49"/>
    </row>
    <row r="116" spans="2:7" x14ac:dyDescent="0.6">
      <c r="B116" s="48"/>
      <c r="C116" s="116"/>
      <c r="D116" s="116"/>
      <c r="E116" s="17"/>
      <c r="F116" s="17"/>
      <c r="G116" s="49"/>
    </row>
    <row r="117" spans="2:7" x14ac:dyDescent="0.6">
      <c r="B117" s="48"/>
      <c r="C117" s="116"/>
      <c r="D117" s="116"/>
      <c r="E117" s="17"/>
      <c r="F117" s="17"/>
      <c r="G117" s="49"/>
    </row>
    <row r="118" spans="2:7" x14ac:dyDescent="0.6">
      <c r="B118" s="48"/>
      <c r="C118" s="116"/>
      <c r="D118" s="116"/>
      <c r="E118" s="17"/>
      <c r="F118" s="17"/>
      <c r="G118" s="49"/>
    </row>
    <row r="119" spans="2:7" x14ac:dyDescent="0.6">
      <c r="B119" s="48"/>
      <c r="C119" s="116"/>
      <c r="D119" s="116"/>
      <c r="E119" s="17"/>
      <c r="F119" s="17"/>
      <c r="G119" s="49"/>
    </row>
    <row r="120" spans="2:7" x14ac:dyDescent="0.6">
      <c r="B120" s="48"/>
      <c r="C120" s="116"/>
      <c r="D120" s="116"/>
      <c r="E120" s="17"/>
      <c r="F120" s="17"/>
      <c r="G120" s="49"/>
    </row>
    <row r="121" spans="2:7" x14ac:dyDescent="0.6">
      <c r="B121" s="48"/>
      <c r="C121" s="116"/>
      <c r="D121" s="116"/>
      <c r="E121" s="17"/>
      <c r="F121" s="17"/>
      <c r="G121" s="49"/>
    </row>
    <row r="122" spans="2:7" x14ac:dyDescent="0.6">
      <c r="B122" s="48"/>
      <c r="C122" s="116"/>
      <c r="D122" s="116"/>
      <c r="E122" s="17"/>
      <c r="F122" s="17"/>
      <c r="G122" s="49"/>
    </row>
    <row r="123" spans="2:7" x14ac:dyDescent="0.6">
      <c r="B123" s="48"/>
      <c r="C123" s="116"/>
      <c r="D123" s="116"/>
      <c r="E123" s="17"/>
      <c r="F123" s="17"/>
      <c r="G123" s="49"/>
    </row>
    <row r="124" spans="2:7" x14ac:dyDescent="0.6">
      <c r="B124" s="48"/>
      <c r="C124" s="116"/>
      <c r="D124" s="116"/>
      <c r="E124" s="17"/>
      <c r="F124" s="17"/>
      <c r="G124" s="49"/>
    </row>
    <row r="125" spans="2:7" x14ac:dyDescent="0.6">
      <c r="B125" s="48"/>
      <c r="C125" s="116"/>
      <c r="D125" s="116"/>
      <c r="E125" s="17"/>
      <c r="F125" s="17"/>
      <c r="G125" s="49"/>
    </row>
    <row r="126" spans="2:7" x14ac:dyDescent="0.6">
      <c r="B126" s="48"/>
      <c r="C126" s="116"/>
      <c r="D126" s="116"/>
      <c r="E126" s="17"/>
      <c r="F126" s="17"/>
      <c r="G126" s="49"/>
    </row>
    <row r="127" spans="2:7" x14ac:dyDescent="0.6">
      <c r="B127" s="48"/>
      <c r="C127" s="116"/>
      <c r="D127" s="116"/>
      <c r="E127" s="17"/>
      <c r="F127" s="17"/>
      <c r="G127" s="49"/>
    </row>
    <row r="128" spans="2:7" x14ac:dyDescent="0.6">
      <c r="B128" s="48"/>
      <c r="C128" s="116"/>
      <c r="D128" s="116"/>
      <c r="E128" s="17"/>
      <c r="F128" s="17"/>
      <c r="G128" s="49"/>
    </row>
    <row r="129" spans="2:7" x14ac:dyDescent="0.6">
      <c r="B129" s="48"/>
      <c r="C129" s="116"/>
      <c r="D129" s="116"/>
      <c r="E129" s="17"/>
      <c r="F129" s="17"/>
      <c r="G129" s="49"/>
    </row>
    <row r="130" spans="2:7" x14ac:dyDescent="0.6">
      <c r="B130" s="48"/>
      <c r="C130" s="116"/>
      <c r="D130" s="116"/>
      <c r="E130" s="17"/>
      <c r="F130" s="17"/>
      <c r="G130" s="49"/>
    </row>
    <row r="131" spans="2:7" x14ac:dyDescent="0.6">
      <c r="B131" s="48"/>
      <c r="C131" s="116"/>
      <c r="D131" s="116"/>
      <c r="E131" s="17"/>
      <c r="F131" s="17"/>
      <c r="G131" s="49"/>
    </row>
    <row r="132" spans="2:7" x14ac:dyDescent="0.6">
      <c r="B132" s="48"/>
      <c r="C132" s="116"/>
      <c r="D132" s="116"/>
      <c r="E132" s="17"/>
      <c r="F132" s="17"/>
      <c r="G132" s="49"/>
    </row>
    <row r="133" spans="2:7" x14ac:dyDescent="0.6">
      <c r="B133" s="48"/>
      <c r="C133" s="116"/>
      <c r="D133" s="116"/>
      <c r="E133" s="17"/>
      <c r="F133" s="17"/>
      <c r="G133" s="49"/>
    </row>
    <row r="134" spans="2:7" x14ac:dyDescent="0.6">
      <c r="B134" s="48"/>
      <c r="C134" s="116"/>
      <c r="D134" s="116"/>
      <c r="E134" s="17"/>
      <c r="F134" s="17"/>
      <c r="G134" s="49"/>
    </row>
    <row r="135" spans="2:7" x14ac:dyDescent="0.6">
      <c r="B135" s="48"/>
      <c r="C135" s="116"/>
      <c r="D135" s="116"/>
      <c r="E135" s="17"/>
      <c r="F135" s="17"/>
      <c r="G135" s="49"/>
    </row>
    <row r="136" spans="2:7" x14ac:dyDescent="0.6">
      <c r="B136" s="48"/>
      <c r="C136" s="116"/>
      <c r="D136" s="116"/>
      <c r="E136" s="17"/>
      <c r="F136" s="17"/>
      <c r="G136" s="49"/>
    </row>
    <row r="137" spans="2:7" x14ac:dyDescent="0.6">
      <c r="B137" s="48"/>
      <c r="C137" s="116"/>
      <c r="D137" s="116"/>
      <c r="E137" s="17"/>
      <c r="F137" s="17"/>
      <c r="G137" s="49"/>
    </row>
    <row r="138" spans="2:7" x14ac:dyDescent="0.6">
      <c r="B138" s="48"/>
      <c r="C138" s="116"/>
      <c r="D138" s="116"/>
      <c r="E138" s="17"/>
      <c r="F138" s="17"/>
      <c r="G138" s="49"/>
    </row>
    <row r="139" spans="2:7" x14ac:dyDescent="0.6">
      <c r="B139" s="48"/>
      <c r="C139" s="116"/>
      <c r="D139" s="116"/>
      <c r="E139" s="17"/>
      <c r="F139" s="17"/>
      <c r="G139" s="49"/>
    </row>
    <row r="140" spans="2:7" x14ac:dyDescent="0.6">
      <c r="B140" s="48"/>
      <c r="C140" s="116"/>
      <c r="D140" s="116"/>
      <c r="E140" s="17"/>
      <c r="F140" s="17"/>
      <c r="G140" s="49"/>
    </row>
    <row r="141" spans="2:7" x14ac:dyDescent="0.6">
      <c r="B141" s="48"/>
      <c r="C141" s="116"/>
      <c r="D141" s="116"/>
      <c r="E141" s="17"/>
      <c r="F141" s="17"/>
      <c r="G141" s="49"/>
    </row>
    <row r="142" spans="2:7" x14ac:dyDescent="0.6">
      <c r="B142" s="48"/>
      <c r="C142" s="116"/>
      <c r="D142" s="116"/>
      <c r="E142" s="17"/>
      <c r="F142" s="17"/>
      <c r="G142" s="49"/>
    </row>
    <row r="143" spans="2:7" x14ac:dyDescent="0.6">
      <c r="B143" s="48"/>
      <c r="C143" s="116"/>
      <c r="D143" s="116"/>
      <c r="E143" s="17"/>
      <c r="F143" s="17"/>
      <c r="G143" s="49"/>
    </row>
    <row r="144" spans="2:7" x14ac:dyDescent="0.6">
      <c r="B144" s="48"/>
      <c r="C144" s="116"/>
      <c r="D144" s="116"/>
      <c r="E144" s="17"/>
      <c r="F144" s="17"/>
      <c r="G144" s="49"/>
    </row>
    <row r="145" spans="2:7" x14ac:dyDescent="0.6">
      <c r="B145" s="48"/>
      <c r="C145" s="116"/>
      <c r="D145" s="116"/>
      <c r="E145" s="17"/>
      <c r="F145" s="17"/>
      <c r="G145" s="49"/>
    </row>
    <row r="146" spans="2:7" x14ac:dyDescent="0.6">
      <c r="B146" s="48"/>
      <c r="C146" s="116"/>
      <c r="D146" s="116"/>
      <c r="E146" s="17"/>
      <c r="F146" s="17"/>
      <c r="G146" s="49"/>
    </row>
    <row r="147" spans="2:7" x14ac:dyDescent="0.6">
      <c r="B147" s="48"/>
      <c r="C147" s="116"/>
      <c r="D147" s="116"/>
      <c r="E147" s="17"/>
      <c r="F147" s="17"/>
      <c r="G147" s="49"/>
    </row>
    <row r="148" spans="2:7" x14ac:dyDescent="0.6">
      <c r="B148" s="48"/>
      <c r="C148" s="116"/>
      <c r="D148" s="116"/>
      <c r="E148" s="17"/>
      <c r="F148" s="17"/>
      <c r="G148" s="49"/>
    </row>
    <row r="149" spans="2:7" x14ac:dyDescent="0.6">
      <c r="B149" s="48"/>
      <c r="C149" s="116"/>
      <c r="D149" s="116"/>
      <c r="E149" s="17"/>
      <c r="F149" s="17"/>
      <c r="G149" s="49"/>
    </row>
    <row r="150" spans="2:7" x14ac:dyDescent="0.6">
      <c r="B150" s="48"/>
      <c r="C150" s="116"/>
      <c r="D150" s="116"/>
      <c r="E150" s="17"/>
      <c r="F150" s="17"/>
      <c r="G150" s="49"/>
    </row>
    <row r="151" spans="2:7" x14ac:dyDescent="0.6">
      <c r="B151" s="48"/>
      <c r="C151" s="116"/>
      <c r="D151" s="116"/>
      <c r="E151" s="17"/>
      <c r="F151" s="17"/>
      <c r="G151" s="49"/>
    </row>
    <row r="152" spans="2:7" x14ac:dyDescent="0.6">
      <c r="B152" s="48"/>
      <c r="C152" s="116"/>
      <c r="D152" s="116"/>
      <c r="E152" s="17"/>
      <c r="F152" s="17"/>
      <c r="G152" s="49"/>
    </row>
    <row r="153" spans="2:7" x14ac:dyDescent="0.6">
      <c r="B153" s="48"/>
      <c r="C153" s="116"/>
      <c r="D153" s="116"/>
      <c r="E153" s="17"/>
      <c r="F153" s="17"/>
      <c r="G153" s="49"/>
    </row>
    <row r="154" spans="2:7" x14ac:dyDescent="0.6">
      <c r="B154" s="48"/>
      <c r="C154" s="116"/>
      <c r="D154" s="116"/>
      <c r="E154" s="17"/>
      <c r="F154" s="17"/>
      <c r="G154" s="49"/>
    </row>
    <row r="155" spans="2:7" x14ac:dyDescent="0.6">
      <c r="B155" s="48"/>
      <c r="C155" s="116"/>
      <c r="D155" s="116"/>
      <c r="E155" s="17"/>
      <c r="F155" s="17"/>
      <c r="G155" s="49"/>
    </row>
    <row r="156" spans="2:7" x14ac:dyDescent="0.6">
      <c r="B156" s="48"/>
      <c r="C156" s="116"/>
      <c r="D156" s="116"/>
      <c r="E156" s="17"/>
      <c r="F156" s="17"/>
      <c r="G156" s="49"/>
    </row>
    <row r="157" spans="2:7" x14ac:dyDescent="0.6">
      <c r="B157" s="48"/>
      <c r="C157" s="116"/>
      <c r="D157" s="116"/>
      <c r="E157" s="17"/>
      <c r="F157" s="17"/>
      <c r="G157" s="49"/>
    </row>
    <row r="158" spans="2:7" x14ac:dyDescent="0.6">
      <c r="B158" s="48"/>
      <c r="C158" s="116"/>
      <c r="D158" s="116"/>
      <c r="E158" s="17"/>
      <c r="F158" s="17"/>
      <c r="G158" s="49"/>
    </row>
    <row r="159" spans="2:7" x14ac:dyDescent="0.6">
      <c r="B159" s="48"/>
      <c r="C159" s="116"/>
      <c r="D159" s="116"/>
      <c r="E159" s="17"/>
      <c r="F159" s="17"/>
      <c r="G159" s="49"/>
    </row>
    <row r="160" spans="2:7" x14ac:dyDescent="0.6">
      <c r="B160" s="48"/>
      <c r="C160" s="116"/>
      <c r="D160" s="116"/>
      <c r="E160" s="17"/>
      <c r="F160" s="17"/>
      <c r="G160" s="49"/>
    </row>
    <row r="161" spans="2:7" x14ac:dyDescent="0.6">
      <c r="B161" s="48"/>
      <c r="C161" s="116"/>
      <c r="D161" s="116"/>
      <c r="E161" s="17"/>
      <c r="F161" s="17"/>
      <c r="G161" s="49"/>
    </row>
    <row r="162" spans="2:7" x14ac:dyDescent="0.6">
      <c r="B162" s="48"/>
      <c r="C162" s="116"/>
      <c r="D162" s="116"/>
      <c r="E162" s="17"/>
      <c r="F162" s="17"/>
      <c r="G162" s="49"/>
    </row>
    <row r="163" spans="2:7" x14ac:dyDescent="0.6">
      <c r="B163" s="48"/>
      <c r="C163" s="116"/>
      <c r="D163" s="116"/>
      <c r="E163" s="17"/>
      <c r="F163" s="17"/>
      <c r="G163" s="49"/>
    </row>
    <row r="164" spans="2:7" x14ac:dyDescent="0.6">
      <c r="B164" s="48"/>
      <c r="C164" s="116"/>
      <c r="D164" s="116"/>
      <c r="E164" s="17"/>
      <c r="F164" s="17"/>
      <c r="G164" s="49"/>
    </row>
    <row r="165" spans="2:7" x14ac:dyDescent="0.6">
      <c r="B165" s="48"/>
      <c r="C165" s="116"/>
      <c r="D165" s="116"/>
      <c r="E165" s="17"/>
      <c r="F165" s="17"/>
      <c r="G165" s="49"/>
    </row>
    <row r="166" spans="2:7" x14ac:dyDescent="0.6">
      <c r="B166" s="48"/>
      <c r="C166" s="116"/>
      <c r="D166" s="116"/>
      <c r="E166" s="17"/>
      <c r="F166" s="17"/>
      <c r="G166" s="49"/>
    </row>
    <row r="167" spans="2:7" x14ac:dyDescent="0.6">
      <c r="B167" s="48"/>
      <c r="C167" s="116"/>
      <c r="D167" s="116"/>
      <c r="E167" s="17"/>
      <c r="F167" s="17"/>
      <c r="G167" s="49"/>
    </row>
    <row r="168" spans="2:7" x14ac:dyDescent="0.6">
      <c r="B168" s="48"/>
      <c r="C168" s="116"/>
      <c r="D168" s="116"/>
      <c r="E168" s="17"/>
      <c r="F168" s="17"/>
      <c r="G168" s="49"/>
    </row>
    <row r="169" spans="2:7" x14ac:dyDescent="0.6">
      <c r="B169" s="48"/>
      <c r="C169" s="116"/>
      <c r="D169" s="116"/>
      <c r="E169" s="17"/>
      <c r="F169" s="17"/>
      <c r="G169" s="49"/>
    </row>
    <row r="170" spans="2:7" x14ac:dyDescent="0.6">
      <c r="B170" s="48"/>
      <c r="C170" s="116"/>
      <c r="D170" s="116"/>
      <c r="E170" s="17"/>
      <c r="F170" s="17"/>
      <c r="G170" s="49"/>
    </row>
    <row r="171" spans="2:7" x14ac:dyDescent="0.6">
      <c r="B171" s="48"/>
      <c r="C171" s="116"/>
      <c r="D171" s="116"/>
      <c r="E171" s="17"/>
      <c r="F171" s="17"/>
      <c r="G171" s="49"/>
    </row>
    <row r="172" spans="2:7" x14ac:dyDescent="0.6">
      <c r="B172" s="48"/>
      <c r="C172" s="116"/>
      <c r="D172" s="116"/>
      <c r="E172" s="17"/>
      <c r="F172" s="17"/>
      <c r="G172" s="49"/>
    </row>
    <row r="173" spans="2:7" ht="18.5" thickBot="1" x14ac:dyDescent="0.65">
      <c r="B173" s="50"/>
      <c r="C173" s="117"/>
      <c r="D173" s="117"/>
      <c r="E173" s="51"/>
      <c r="F173" s="51"/>
      <c r="G173" s="52"/>
    </row>
    <row r="174" spans="2:7" x14ac:dyDescent="0.6">
      <c r="B174" s="5"/>
      <c r="C174" s="5"/>
      <c r="D174" s="5"/>
      <c r="E174" s="5"/>
      <c r="F174" s="5"/>
      <c r="G174" s="5"/>
    </row>
    <row r="175" spans="2:7" x14ac:dyDescent="0.6">
      <c r="B175" s="5"/>
      <c r="C175" s="5"/>
      <c r="D175" s="5"/>
      <c r="E175" s="5"/>
      <c r="F175" s="5"/>
      <c r="G175" s="5"/>
    </row>
    <row r="176" spans="2:7" x14ac:dyDescent="0.6">
      <c r="B176" s="5"/>
      <c r="C176" s="5"/>
      <c r="D176" s="5"/>
      <c r="E176" s="5"/>
      <c r="F176" s="5"/>
      <c r="G176" s="5"/>
    </row>
    <row r="177" spans="2:7" x14ac:dyDescent="0.6">
      <c r="B177" s="5"/>
      <c r="C177" s="5"/>
      <c r="D177" s="5"/>
      <c r="E177" s="5"/>
      <c r="F177" s="5"/>
      <c r="G177" s="5"/>
    </row>
    <row r="178" spans="2:7" x14ac:dyDescent="0.6">
      <c r="B178" s="5"/>
      <c r="C178" s="5"/>
      <c r="D178" s="5"/>
      <c r="E178" s="5"/>
      <c r="F178" s="5"/>
      <c r="G178" s="5"/>
    </row>
    <row r="179" spans="2:7" x14ac:dyDescent="0.6">
      <c r="B179" s="5"/>
      <c r="C179" s="5"/>
      <c r="D179" s="5"/>
      <c r="E179" s="5"/>
      <c r="F179" s="5"/>
      <c r="G179" s="5"/>
    </row>
    <row r="180" spans="2:7" x14ac:dyDescent="0.6">
      <c r="B180" s="5"/>
      <c r="C180" s="5"/>
      <c r="D180" s="5"/>
      <c r="E180" s="5"/>
      <c r="F180" s="5"/>
      <c r="G180" s="5"/>
    </row>
    <row r="181" spans="2:7" x14ac:dyDescent="0.6">
      <c r="B181" s="5"/>
      <c r="C181" s="5"/>
      <c r="D181" s="5"/>
      <c r="E181" s="5"/>
      <c r="F181" s="5"/>
      <c r="G181" s="5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BE0D78-5444-42B1-B2CC-F72F9D5BDEF8}">
          <x14:formula1>
            <xm:f>'Resultatdaten für CO2 Rechner'!$B$23:$B$29</xm:f>
          </x14:formula1>
          <xm:sqref>E4:E192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7"/>
  <sheetViews>
    <sheetView workbookViewId="0">
      <selection activeCell="B2" sqref="B2"/>
    </sheetView>
  </sheetViews>
  <sheetFormatPr baseColWidth="10" defaultColWidth="28.453125" defaultRowHeight="16.5" x14ac:dyDescent="0.55000000000000004"/>
  <cols>
    <col min="1" max="1" width="2.36328125" style="5" customWidth="1"/>
    <col min="2" max="16384" width="28.453125" style="5"/>
  </cols>
  <sheetData>
    <row r="1" spans="2:6" ht="36" customHeight="1" x14ac:dyDescent="0.55000000000000004">
      <c r="B1" s="33" t="s">
        <v>41</v>
      </c>
    </row>
    <row r="2" spans="2:6" ht="17" thickBot="1" x14ac:dyDescent="0.6"/>
    <row r="3" spans="2:6" ht="36" x14ac:dyDescent="0.55000000000000004">
      <c r="B3" s="20" t="s">
        <v>36</v>
      </c>
      <c r="C3" s="21" t="s">
        <v>1</v>
      </c>
      <c r="D3" s="21" t="s">
        <v>5</v>
      </c>
      <c r="E3" s="21" t="s">
        <v>0</v>
      </c>
      <c r="F3" s="22" t="s">
        <v>37</v>
      </c>
    </row>
    <row r="4" spans="2:6" ht="40" x14ac:dyDescent="0.85">
      <c r="B4" s="23" t="s">
        <v>9</v>
      </c>
      <c r="C4" s="16">
        <v>50</v>
      </c>
      <c r="D4" s="16">
        <v>3</v>
      </c>
      <c r="E4" s="16" t="s">
        <v>43</v>
      </c>
      <c r="F4" s="24">
        <f>C4*2*D4*52</f>
        <v>15600</v>
      </c>
    </row>
    <row r="5" spans="2:6" ht="20" x14ac:dyDescent="0.85">
      <c r="B5" s="25"/>
      <c r="C5" s="17"/>
      <c r="D5" s="17"/>
      <c r="E5" s="17"/>
      <c r="F5" s="67">
        <f t="shared" ref="F5:F29" si="0">C5*2*D5*52</f>
        <v>0</v>
      </c>
    </row>
    <row r="6" spans="2:6" ht="20" x14ac:dyDescent="0.85">
      <c r="B6" s="25"/>
      <c r="C6" s="17"/>
      <c r="D6" s="17"/>
      <c r="E6" s="17"/>
      <c r="F6" s="67">
        <f t="shared" si="0"/>
        <v>0</v>
      </c>
    </row>
    <row r="7" spans="2:6" ht="20" x14ac:dyDescent="0.85">
      <c r="B7" s="25"/>
      <c r="C7" s="17"/>
      <c r="D7" s="17"/>
      <c r="E7" s="17"/>
      <c r="F7" s="67">
        <f t="shared" si="0"/>
        <v>0</v>
      </c>
    </row>
    <row r="8" spans="2:6" ht="20" x14ac:dyDescent="0.85">
      <c r="B8" s="25"/>
      <c r="C8" s="17"/>
      <c r="D8" s="17"/>
      <c r="E8" s="17"/>
      <c r="F8" s="67">
        <f t="shared" si="0"/>
        <v>0</v>
      </c>
    </row>
    <row r="9" spans="2:6" ht="20" x14ac:dyDescent="0.85">
      <c r="B9" s="25"/>
      <c r="C9" s="17"/>
      <c r="D9" s="17"/>
      <c r="E9" s="17"/>
      <c r="F9" s="67">
        <f t="shared" si="0"/>
        <v>0</v>
      </c>
    </row>
    <row r="10" spans="2:6" ht="20" x14ac:dyDescent="0.85">
      <c r="B10" s="25"/>
      <c r="C10" s="17"/>
      <c r="D10" s="17"/>
      <c r="E10" s="17"/>
      <c r="F10" s="67">
        <f t="shared" si="0"/>
        <v>0</v>
      </c>
    </row>
    <row r="11" spans="2:6" ht="20" x14ac:dyDescent="0.85">
      <c r="B11" s="25"/>
      <c r="C11" s="17"/>
      <c r="D11" s="17"/>
      <c r="E11" s="17"/>
      <c r="F11" s="67">
        <f t="shared" si="0"/>
        <v>0</v>
      </c>
    </row>
    <row r="12" spans="2:6" ht="20" x14ac:dyDescent="0.85">
      <c r="B12" s="25"/>
      <c r="C12" s="17"/>
      <c r="D12" s="17"/>
      <c r="E12" s="18"/>
      <c r="F12" s="67">
        <f t="shared" si="0"/>
        <v>0</v>
      </c>
    </row>
    <row r="13" spans="2:6" ht="20" x14ac:dyDescent="0.85">
      <c r="B13" s="25"/>
      <c r="C13" s="17"/>
      <c r="D13" s="17"/>
      <c r="E13" s="17"/>
      <c r="F13" s="67">
        <f t="shared" si="0"/>
        <v>0</v>
      </c>
    </row>
    <row r="14" spans="2:6" ht="20" x14ac:dyDescent="0.85">
      <c r="B14" s="25"/>
      <c r="C14" s="17"/>
      <c r="D14" s="17"/>
      <c r="E14" s="17"/>
      <c r="F14" s="67">
        <f t="shared" si="0"/>
        <v>0</v>
      </c>
    </row>
    <row r="15" spans="2:6" ht="20" x14ac:dyDescent="0.85">
      <c r="B15" s="25"/>
      <c r="C15" s="17"/>
      <c r="D15" s="17"/>
      <c r="E15" s="17"/>
      <c r="F15" s="67">
        <f t="shared" si="0"/>
        <v>0</v>
      </c>
    </row>
    <row r="16" spans="2:6" ht="20" x14ac:dyDescent="0.85">
      <c r="B16" s="25"/>
      <c r="C16" s="17"/>
      <c r="D16" s="17"/>
      <c r="E16" s="17"/>
      <c r="F16" s="67">
        <f t="shared" si="0"/>
        <v>0</v>
      </c>
    </row>
    <row r="17" spans="2:6" ht="20" x14ac:dyDescent="0.85">
      <c r="B17" s="25"/>
      <c r="C17" s="17"/>
      <c r="D17" s="17"/>
      <c r="E17" s="17"/>
      <c r="F17" s="67">
        <f t="shared" si="0"/>
        <v>0</v>
      </c>
    </row>
    <row r="18" spans="2:6" ht="20" x14ac:dyDescent="0.85">
      <c r="B18" s="25"/>
      <c r="C18" s="17"/>
      <c r="D18" s="17"/>
      <c r="E18" s="17"/>
      <c r="F18" s="67">
        <f t="shared" si="0"/>
        <v>0</v>
      </c>
    </row>
    <row r="19" spans="2:6" ht="20" x14ac:dyDescent="0.85">
      <c r="B19" s="25"/>
      <c r="C19" s="17"/>
      <c r="D19" s="17"/>
      <c r="E19" s="17"/>
      <c r="F19" s="67">
        <f t="shared" si="0"/>
        <v>0</v>
      </c>
    </row>
    <row r="20" spans="2:6" ht="20" x14ac:dyDescent="0.85">
      <c r="B20" s="25"/>
      <c r="C20" s="17"/>
      <c r="D20" s="17"/>
      <c r="E20" s="17"/>
      <c r="F20" s="67">
        <f t="shared" si="0"/>
        <v>0</v>
      </c>
    </row>
    <row r="21" spans="2:6" ht="20" x14ac:dyDescent="0.85">
      <c r="B21" s="25"/>
      <c r="C21" s="17"/>
      <c r="D21" s="17"/>
      <c r="E21" s="17"/>
      <c r="F21" s="67">
        <f t="shared" si="0"/>
        <v>0</v>
      </c>
    </row>
    <row r="22" spans="2:6" ht="20" x14ac:dyDescent="0.85">
      <c r="B22" s="25"/>
      <c r="C22" s="17"/>
      <c r="D22" s="17"/>
      <c r="E22" s="17"/>
      <c r="F22" s="67">
        <f t="shared" si="0"/>
        <v>0</v>
      </c>
    </row>
    <row r="23" spans="2:6" ht="20" x14ac:dyDescent="0.85">
      <c r="B23" s="25"/>
      <c r="C23" s="17"/>
      <c r="D23" s="17"/>
      <c r="E23" s="17"/>
      <c r="F23" s="67">
        <f t="shared" si="0"/>
        <v>0</v>
      </c>
    </row>
    <row r="24" spans="2:6" ht="20" x14ac:dyDescent="0.85">
      <c r="B24" s="25"/>
      <c r="C24" s="17"/>
      <c r="D24" s="17"/>
      <c r="E24" s="17"/>
      <c r="F24" s="67">
        <f t="shared" si="0"/>
        <v>0</v>
      </c>
    </row>
    <row r="25" spans="2:6" ht="20" x14ac:dyDescent="0.85">
      <c r="B25" s="25"/>
      <c r="C25" s="17"/>
      <c r="D25" s="17"/>
      <c r="E25" s="17"/>
      <c r="F25" s="67">
        <f t="shared" si="0"/>
        <v>0</v>
      </c>
    </row>
    <row r="26" spans="2:6" ht="20" x14ac:dyDescent="0.85">
      <c r="B26" s="25"/>
      <c r="C26" s="17"/>
      <c r="D26" s="17"/>
      <c r="E26" s="17"/>
      <c r="F26" s="67">
        <f t="shared" si="0"/>
        <v>0</v>
      </c>
    </row>
    <row r="27" spans="2:6" ht="20" x14ac:dyDescent="0.85">
      <c r="B27" s="25"/>
      <c r="C27" s="17"/>
      <c r="D27" s="17"/>
      <c r="E27" s="17"/>
      <c r="F27" s="67">
        <f t="shared" si="0"/>
        <v>0</v>
      </c>
    </row>
    <row r="28" spans="2:6" ht="20" x14ac:dyDescent="0.85">
      <c r="B28" s="25"/>
      <c r="C28" s="17"/>
      <c r="D28" s="17"/>
      <c r="E28" s="17"/>
      <c r="F28" s="67">
        <f t="shared" si="0"/>
        <v>0</v>
      </c>
    </row>
    <row r="29" spans="2:6" ht="20.5" thickBot="1" x14ac:dyDescent="0.9">
      <c r="B29" s="27"/>
      <c r="C29" s="28"/>
      <c r="D29" s="28"/>
      <c r="E29" s="28"/>
      <c r="F29" s="67">
        <f t="shared" si="0"/>
        <v>0</v>
      </c>
    </row>
    <row r="31" spans="2:6" ht="19.5" x14ac:dyDescent="0.65">
      <c r="B31" s="15" t="s">
        <v>35</v>
      </c>
    </row>
    <row r="32" spans="2:6" s="13" customFormat="1" ht="36.5" customHeight="1" thickBot="1" x14ac:dyDescent="0.4">
      <c r="B32" s="12" t="s">
        <v>34</v>
      </c>
    </row>
    <row r="33" spans="2:5" ht="33" x14ac:dyDescent="0.55000000000000004">
      <c r="B33" s="30" t="s">
        <v>33</v>
      </c>
      <c r="C33" s="31" t="s">
        <v>12</v>
      </c>
      <c r="D33" s="32" t="s">
        <v>5</v>
      </c>
      <c r="E33" s="14"/>
    </row>
    <row r="34" spans="2:5" x14ac:dyDescent="0.55000000000000004">
      <c r="B34" s="25"/>
      <c r="C34" s="17"/>
      <c r="D34" s="26"/>
    </row>
    <row r="35" spans="2:5" x14ac:dyDescent="0.55000000000000004">
      <c r="B35" s="25"/>
      <c r="C35" s="17"/>
      <c r="D35" s="26"/>
    </row>
    <row r="36" spans="2:5" x14ac:dyDescent="0.55000000000000004">
      <c r="B36" s="25"/>
      <c r="C36" s="17"/>
      <c r="D36" s="26"/>
    </row>
    <row r="37" spans="2:5" x14ac:dyDescent="0.55000000000000004">
      <c r="B37" s="25"/>
      <c r="C37" s="17"/>
      <c r="D37" s="26"/>
    </row>
    <row r="38" spans="2:5" x14ac:dyDescent="0.55000000000000004">
      <c r="B38" s="25"/>
      <c r="C38" s="17"/>
      <c r="D38" s="26"/>
    </row>
    <row r="39" spans="2:5" x14ac:dyDescent="0.55000000000000004">
      <c r="B39" s="25"/>
      <c r="C39" s="17"/>
      <c r="D39" s="26"/>
    </row>
    <row r="40" spans="2:5" x14ac:dyDescent="0.55000000000000004">
      <c r="B40" s="25"/>
      <c r="C40" s="17"/>
      <c r="D40" s="26"/>
    </row>
    <row r="41" spans="2:5" x14ac:dyDescent="0.55000000000000004">
      <c r="B41" s="25"/>
      <c r="C41" s="17"/>
      <c r="D41" s="26"/>
    </row>
    <row r="42" spans="2:5" x14ac:dyDescent="0.55000000000000004">
      <c r="B42" s="25"/>
      <c r="C42" s="17"/>
      <c r="D42" s="26"/>
    </row>
    <row r="43" spans="2:5" x14ac:dyDescent="0.55000000000000004">
      <c r="B43" s="25"/>
      <c r="C43" s="17"/>
      <c r="D43" s="26"/>
    </row>
    <row r="44" spans="2:5" x14ac:dyDescent="0.55000000000000004">
      <c r="B44" s="25"/>
      <c r="C44" s="17"/>
      <c r="D44" s="26"/>
    </row>
    <row r="45" spans="2:5" x14ac:dyDescent="0.55000000000000004">
      <c r="B45" s="25"/>
      <c r="C45" s="17"/>
      <c r="D45" s="26"/>
    </row>
    <row r="46" spans="2:5" x14ac:dyDescent="0.55000000000000004">
      <c r="B46" s="25"/>
      <c r="C46" s="17"/>
      <c r="D46" s="26"/>
    </row>
    <row r="47" spans="2:5" x14ac:dyDescent="0.55000000000000004">
      <c r="B47" s="25"/>
      <c r="C47" s="17"/>
      <c r="D47" s="26"/>
    </row>
    <row r="48" spans="2:5" x14ac:dyDescent="0.55000000000000004">
      <c r="B48" s="25"/>
      <c r="C48" s="17"/>
      <c r="D48" s="26"/>
    </row>
    <row r="49" spans="2:4" x14ac:dyDescent="0.55000000000000004">
      <c r="B49" s="25"/>
      <c r="C49" s="17"/>
      <c r="D49" s="26"/>
    </row>
    <row r="50" spans="2:4" x14ac:dyDescent="0.55000000000000004">
      <c r="B50" s="25"/>
      <c r="C50" s="17"/>
      <c r="D50" s="26"/>
    </row>
    <row r="51" spans="2:4" x14ac:dyDescent="0.55000000000000004">
      <c r="B51" s="25"/>
      <c r="C51" s="17"/>
      <c r="D51" s="26"/>
    </row>
    <row r="52" spans="2:4" x14ac:dyDescent="0.55000000000000004">
      <c r="B52" s="25"/>
      <c r="C52" s="17"/>
      <c r="D52" s="26"/>
    </row>
    <row r="53" spans="2:4" x14ac:dyDescent="0.55000000000000004">
      <c r="B53" s="25"/>
      <c r="C53" s="17"/>
      <c r="D53" s="26"/>
    </row>
    <row r="54" spans="2:4" x14ac:dyDescent="0.55000000000000004">
      <c r="B54" s="25"/>
      <c r="C54" s="17"/>
      <c r="D54" s="26"/>
    </row>
    <row r="55" spans="2:4" x14ac:dyDescent="0.55000000000000004">
      <c r="B55" s="25"/>
      <c r="C55" s="17"/>
      <c r="D55" s="26"/>
    </row>
    <row r="56" spans="2:4" x14ac:dyDescent="0.55000000000000004">
      <c r="B56" s="25"/>
      <c r="C56" s="17"/>
      <c r="D56" s="26"/>
    </row>
    <row r="57" spans="2:4" ht="17" thickBot="1" x14ac:dyDescent="0.6">
      <c r="B57" s="27"/>
      <c r="C57" s="28"/>
      <c r="D57" s="2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9EBC4A-3553-4269-A872-6895F68754DF}">
          <x14:formula1>
            <xm:f>'Resultatdaten für CO2 Rechner'!$B$34:$B$37</xm:f>
          </x14:formula1>
          <xm:sqref>E1:E1048576</xm:sqref>
        </x14:dataValidation>
        <x14:dataValidation type="list" allowBlank="1" showInputMessage="1" showErrorMessage="1" xr:uid="{85A5D07F-303C-4A89-A461-F6EA8E8B4B4F}">
          <x14:formula1>
            <xm:f>'Resultatdaten für CO2 Rechner'!$F$33:$I$33</xm:f>
          </x14:formula1>
          <xm:sqref>C34:C46</xm:sqref>
        </x14:dataValidation>
        <x14:dataValidation type="list" allowBlank="1" showInputMessage="1" showErrorMessage="1" xr:uid="{1DCDCE94-A0E9-474D-935E-CB685EF8CA06}">
          <x14:formula1>
            <xm:f>'Resultatdaten für CO2 Rechner'!$E$34:$E$38</xm:f>
          </x14:formula1>
          <xm:sqref>D34:D59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02B9-8534-4740-BCB2-CA56E969E1BA}">
  <dimension ref="A1:D103"/>
  <sheetViews>
    <sheetView workbookViewId="0"/>
  </sheetViews>
  <sheetFormatPr baseColWidth="10" defaultColWidth="10.81640625" defaultRowHeight="16.5" x14ac:dyDescent="0.55000000000000004"/>
  <cols>
    <col min="1" max="1" width="2.81640625" style="6" customWidth="1"/>
    <col min="2" max="2" width="10.81640625" style="6"/>
    <col min="3" max="3" width="29.6328125" style="6" customWidth="1"/>
    <col min="4" max="4" width="33.1796875" style="6" customWidth="1"/>
    <col min="5" max="16384" width="10.81640625" style="6"/>
  </cols>
  <sheetData>
    <row r="1" spans="1:4" ht="35.5" customHeight="1" x14ac:dyDescent="0.55000000000000004">
      <c r="B1" s="34" t="s">
        <v>15</v>
      </c>
    </row>
    <row r="3" spans="1:4" ht="63.5" customHeight="1" x14ac:dyDescent="0.55000000000000004">
      <c r="B3" s="35" t="s">
        <v>11</v>
      </c>
      <c r="C3" s="79" t="s">
        <v>0</v>
      </c>
      <c r="D3" s="19" t="s">
        <v>13</v>
      </c>
    </row>
    <row r="4" spans="1:4" ht="20" x14ac:dyDescent="0.85">
      <c r="A4" s="11"/>
      <c r="B4" s="36">
        <v>1</v>
      </c>
      <c r="C4" s="36"/>
      <c r="D4" s="36"/>
    </row>
    <row r="5" spans="1:4" ht="20" x14ac:dyDescent="0.85">
      <c r="A5" s="11"/>
      <c r="B5" s="36">
        <v>2</v>
      </c>
      <c r="C5" s="36"/>
      <c r="D5" s="36"/>
    </row>
    <row r="6" spans="1:4" ht="20" x14ac:dyDescent="0.85">
      <c r="A6" s="11"/>
      <c r="B6" s="36">
        <v>3</v>
      </c>
      <c r="C6" s="36"/>
      <c r="D6" s="36"/>
    </row>
    <row r="7" spans="1:4" ht="20" x14ac:dyDescent="0.85">
      <c r="A7" s="11"/>
      <c r="B7" s="36">
        <v>4</v>
      </c>
      <c r="C7" s="36"/>
      <c r="D7" s="36"/>
    </row>
    <row r="8" spans="1:4" ht="20" x14ac:dyDescent="0.85">
      <c r="A8" s="11"/>
      <c r="B8" s="36">
        <v>5</v>
      </c>
      <c r="C8" s="36"/>
      <c r="D8" s="36"/>
    </row>
    <row r="9" spans="1:4" ht="20" x14ac:dyDescent="0.85">
      <c r="A9" s="11"/>
      <c r="B9" s="36">
        <v>6</v>
      </c>
      <c r="C9" s="36"/>
      <c r="D9" s="36"/>
    </row>
    <row r="10" spans="1:4" ht="20" x14ac:dyDescent="0.85">
      <c r="B10" s="37">
        <v>7</v>
      </c>
      <c r="C10" s="37"/>
      <c r="D10" s="36"/>
    </row>
    <row r="11" spans="1:4" ht="20" x14ac:dyDescent="0.85">
      <c r="B11" s="37">
        <v>8</v>
      </c>
      <c r="C11" s="37"/>
      <c r="D11" s="36"/>
    </row>
    <row r="12" spans="1:4" ht="20" x14ac:dyDescent="0.85">
      <c r="B12" s="37">
        <v>9</v>
      </c>
      <c r="C12" s="37"/>
      <c r="D12" s="36"/>
    </row>
    <row r="13" spans="1:4" ht="20" x14ac:dyDescent="0.85">
      <c r="B13" s="37">
        <v>10</v>
      </c>
      <c r="C13" s="37"/>
      <c r="D13" s="36"/>
    </row>
    <row r="14" spans="1:4" ht="20" x14ac:dyDescent="0.85">
      <c r="B14" s="37">
        <v>11</v>
      </c>
      <c r="C14" s="37"/>
      <c r="D14" s="36"/>
    </row>
    <row r="15" spans="1:4" ht="20" x14ac:dyDescent="0.85">
      <c r="B15" s="37">
        <v>12</v>
      </c>
      <c r="C15" s="37"/>
      <c r="D15" s="36"/>
    </row>
    <row r="16" spans="1:4" ht="20" x14ac:dyDescent="0.85">
      <c r="B16" s="37">
        <v>13</v>
      </c>
      <c r="C16" s="37"/>
      <c r="D16" s="36"/>
    </row>
    <row r="17" spans="2:4" ht="20" x14ac:dyDescent="0.85">
      <c r="B17" s="37">
        <v>14</v>
      </c>
      <c r="C17" s="37"/>
      <c r="D17" s="36"/>
    </row>
    <row r="18" spans="2:4" ht="20" x14ac:dyDescent="0.85">
      <c r="B18" s="37">
        <v>15</v>
      </c>
      <c r="C18" s="37"/>
      <c r="D18" s="36"/>
    </row>
    <row r="19" spans="2:4" ht="20" x14ac:dyDescent="0.85">
      <c r="B19" s="37">
        <v>16</v>
      </c>
      <c r="C19" s="37"/>
      <c r="D19" s="36"/>
    </row>
    <row r="20" spans="2:4" ht="20" x14ac:dyDescent="0.85">
      <c r="B20" s="37">
        <v>17</v>
      </c>
      <c r="C20" s="37"/>
      <c r="D20" s="36"/>
    </row>
    <row r="21" spans="2:4" ht="20" x14ac:dyDescent="0.85">
      <c r="B21" s="37">
        <v>18</v>
      </c>
      <c r="C21" s="37"/>
      <c r="D21" s="36"/>
    </row>
    <row r="22" spans="2:4" ht="20" x14ac:dyDescent="0.85">
      <c r="B22" s="37">
        <v>19</v>
      </c>
      <c r="C22" s="37"/>
      <c r="D22" s="36"/>
    </row>
    <row r="23" spans="2:4" ht="20" x14ac:dyDescent="0.85">
      <c r="B23" s="37">
        <v>20</v>
      </c>
      <c r="C23" s="37"/>
      <c r="D23" s="36"/>
    </row>
    <row r="24" spans="2:4" ht="20" x14ac:dyDescent="0.85">
      <c r="B24" s="37">
        <v>21</v>
      </c>
      <c r="C24" s="37"/>
      <c r="D24" s="36"/>
    </row>
    <row r="25" spans="2:4" ht="20" x14ac:dyDescent="0.85">
      <c r="B25" s="37">
        <v>22</v>
      </c>
      <c r="C25" s="37"/>
      <c r="D25" s="36"/>
    </row>
    <row r="26" spans="2:4" ht="20" x14ac:dyDescent="0.85">
      <c r="B26" s="37">
        <v>23</v>
      </c>
      <c r="C26" s="37"/>
      <c r="D26" s="36"/>
    </row>
    <row r="27" spans="2:4" ht="20" x14ac:dyDescent="0.85">
      <c r="B27" s="37">
        <v>24</v>
      </c>
      <c r="C27" s="37"/>
      <c r="D27" s="36"/>
    </row>
    <row r="28" spans="2:4" ht="20" x14ac:dyDescent="0.85">
      <c r="B28" s="37">
        <v>25</v>
      </c>
      <c r="C28" s="37"/>
      <c r="D28" s="36"/>
    </row>
    <row r="29" spans="2:4" ht="20" x14ac:dyDescent="0.85">
      <c r="B29" s="37">
        <v>26</v>
      </c>
      <c r="C29" s="37"/>
      <c r="D29" s="36"/>
    </row>
    <row r="30" spans="2:4" ht="20" x14ac:dyDescent="0.85">
      <c r="B30" s="37">
        <v>27</v>
      </c>
      <c r="C30" s="37"/>
      <c r="D30" s="36"/>
    </row>
    <row r="31" spans="2:4" ht="20" x14ac:dyDescent="0.85">
      <c r="B31" s="37">
        <v>28</v>
      </c>
      <c r="C31" s="37"/>
      <c r="D31" s="36"/>
    </row>
    <row r="32" spans="2:4" ht="20" x14ac:dyDescent="0.85">
      <c r="B32" s="37">
        <v>29</v>
      </c>
      <c r="C32" s="37"/>
      <c r="D32" s="36"/>
    </row>
    <row r="33" spans="2:4" ht="20" x14ac:dyDescent="0.85">
      <c r="B33" s="37">
        <v>30</v>
      </c>
      <c r="C33" s="37"/>
      <c r="D33" s="36"/>
    </row>
    <row r="34" spans="2:4" ht="20" x14ac:dyDescent="0.85">
      <c r="B34" s="37">
        <v>31</v>
      </c>
      <c r="C34" s="37"/>
      <c r="D34" s="36"/>
    </row>
    <row r="35" spans="2:4" ht="20" x14ac:dyDescent="0.85">
      <c r="B35" s="37">
        <v>32</v>
      </c>
      <c r="C35" s="37"/>
      <c r="D35" s="36"/>
    </row>
    <row r="36" spans="2:4" ht="20" x14ac:dyDescent="0.85">
      <c r="B36" s="37">
        <v>33</v>
      </c>
      <c r="C36" s="37"/>
      <c r="D36" s="36"/>
    </row>
    <row r="37" spans="2:4" ht="20" x14ac:dyDescent="0.85">
      <c r="B37" s="37">
        <v>34</v>
      </c>
      <c r="C37" s="37"/>
      <c r="D37" s="36"/>
    </row>
    <row r="38" spans="2:4" ht="20" x14ac:dyDescent="0.85">
      <c r="B38" s="37">
        <v>35</v>
      </c>
      <c r="C38" s="37"/>
      <c r="D38" s="36"/>
    </row>
    <row r="39" spans="2:4" ht="20" x14ac:dyDescent="0.85">
      <c r="B39" s="37">
        <v>36</v>
      </c>
      <c r="C39" s="37"/>
      <c r="D39" s="36"/>
    </row>
    <row r="40" spans="2:4" ht="20" x14ac:dyDescent="0.85">
      <c r="B40" s="37">
        <v>37</v>
      </c>
      <c r="C40" s="37"/>
      <c r="D40" s="36"/>
    </row>
    <row r="41" spans="2:4" ht="20" x14ac:dyDescent="0.85">
      <c r="B41" s="37">
        <v>38</v>
      </c>
      <c r="C41" s="37"/>
      <c r="D41" s="36"/>
    </row>
    <row r="42" spans="2:4" ht="20" x14ac:dyDescent="0.85">
      <c r="B42" s="37">
        <v>39</v>
      </c>
      <c r="C42" s="37"/>
      <c r="D42" s="36"/>
    </row>
    <row r="43" spans="2:4" ht="20" x14ac:dyDescent="0.85">
      <c r="B43" s="37">
        <v>40</v>
      </c>
      <c r="C43" s="37"/>
      <c r="D43" s="36"/>
    </row>
    <row r="44" spans="2:4" ht="20" x14ac:dyDescent="0.85">
      <c r="B44" s="37">
        <v>41</v>
      </c>
      <c r="C44" s="37"/>
      <c r="D44" s="36"/>
    </row>
    <row r="45" spans="2:4" ht="20" x14ac:dyDescent="0.85">
      <c r="B45" s="37">
        <v>42</v>
      </c>
      <c r="C45" s="37"/>
      <c r="D45" s="36"/>
    </row>
    <row r="46" spans="2:4" ht="20" x14ac:dyDescent="0.85">
      <c r="B46" s="37">
        <v>43</v>
      </c>
      <c r="C46" s="37"/>
      <c r="D46" s="36"/>
    </row>
    <row r="47" spans="2:4" ht="20" x14ac:dyDescent="0.85">
      <c r="B47" s="37">
        <v>44</v>
      </c>
      <c r="C47" s="37"/>
      <c r="D47" s="36"/>
    </row>
    <row r="48" spans="2:4" ht="20" x14ac:dyDescent="0.85">
      <c r="B48" s="37">
        <v>45</v>
      </c>
      <c r="C48" s="37"/>
      <c r="D48" s="36"/>
    </row>
    <row r="49" spans="2:4" ht="20" x14ac:dyDescent="0.85">
      <c r="B49" s="37">
        <v>46</v>
      </c>
      <c r="C49" s="37"/>
      <c r="D49" s="36"/>
    </row>
    <row r="50" spans="2:4" ht="20" x14ac:dyDescent="0.85">
      <c r="B50" s="37">
        <v>47</v>
      </c>
      <c r="C50" s="37"/>
      <c r="D50" s="36"/>
    </row>
    <row r="51" spans="2:4" ht="20" x14ac:dyDescent="0.85">
      <c r="B51" s="37">
        <v>48</v>
      </c>
      <c r="C51" s="37"/>
      <c r="D51" s="36"/>
    </row>
    <row r="52" spans="2:4" ht="20" x14ac:dyDescent="0.85">
      <c r="B52" s="37">
        <v>49</v>
      </c>
      <c r="C52" s="37"/>
      <c r="D52" s="36"/>
    </row>
    <row r="53" spans="2:4" ht="20" x14ac:dyDescent="0.85">
      <c r="B53" s="37">
        <v>50</v>
      </c>
      <c r="C53" s="37"/>
      <c r="D53" s="36"/>
    </row>
    <row r="54" spans="2:4" ht="20" x14ac:dyDescent="0.85">
      <c r="B54" s="37">
        <v>51</v>
      </c>
      <c r="C54" s="37"/>
      <c r="D54" s="36"/>
    </row>
    <row r="55" spans="2:4" ht="20" x14ac:dyDescent="0.85">
      <c r="B55" s="37">
        <v>52</v>
      </c>
      <c r="C55" s="37"/>
      <c r="D55" s="36"/>
    </row>
    <row r="56" spans="2:4" ht="20" x14ac:dyDescent="0.85">
      <c r="B56" s="37">
        <v>53</v>
      </c>
      <c r="C56" s="37"/>
      <c r="D56" s="36"/>
    </row>
    <row r="57" spans="2:4" ht="20" x14ac:dyDescent="0.85">
      <c r="B57" s="37">
        <v>54</v>
      </c>
      <c r="C57" s="37"/>
      <c r="D57" s="36"/>
    </row>
    <row r="58" spans="2:4" ht="20" x14ac:dyDescent="0.85">
      <c r="B58" s="37">
        <v>55</v>
      </c>
      <c r="C58" s="37"/>
      <c r="D58" s="36"/>
    </row>
    <row r="59" spans="2:4" ht="20" x14ac:dyDescent="0.85">
      <c r="B59" s="37">
        <v>56</v>
      </c>
      <c r="C59" s="37"/>
      <c r="D59" s="36"/>
    </row>
    <row r="60" spans="2:4" ht="20" x14ac:dyDescent="0.85">
      <c r="B60" s="37">
        <v>57</v>
      </c>
      <c r="C60" s="37"/>
      <c r="D60" s="36"/>
    </row>
    <row r="61" spans="2:4" ht="20" x14ac:dyDescent="0.85">
      <c r="B61" s="37">
        <v>58</v>
      </c>
      <c r="C61" s="37"/>
      <c r="D61" s="36"/>
    </row>
    <row r="62" spans="2:4" ht="20" x14ac:dyDescent="0.85">
      <c r="B62" s="37">
        <v>59</v>
      </c>
      <c r="C62" s="37"/>
      <c r="D62" s="36"/>
    </row>
    <row r="63" spans="2:4" ht="20" x14ac:dyDescent="0.85">
      <c r="B63" s="37">
        <v>60</v>
      </c>
      <c r="C63" s="37"/>
      <c r="D63" s="36"/>
    </row>
    <row r="64" spans="2:4" ht="20" x14ac:dyDescent="0.85">
      <c r="B64" s="37">
        <v>61</v>
      </c>
      <c r="C64" s="37"/>
      <c r="D64" s="36"/>
    </row>
    <row r="65" spans="2:4" ht="20" x14ac:dyDescent="0.85">
      <c r="B65" s="37">
        <v>62</v>
      </c>
      <c r="C65" s="37"/>
      <c r="D65" s="36"/>
    </row>
    <row r="66" spans="2:4" ht="20" x14ac:dyDescent="0.85">
      <c r="B66" s="37">
        <v>63</v>
      </c>
      <c r="C66" s="37"/>
      <c r="D66" s="36"/>
    </row>
    <row r="67" spans="2:4" ht="20" x14ac:dyDescent="0.85">
      <c r="B67" s="37">
        <v>64</v>
      </c>
      <c r="C67" s="37"/>
      <c r="D67" s="36"/>
    </row>
    <row r="68" spans="2:4" ht="20" x14ac:dyDescent="0.85">
      <c r="B68" s="37">
        <v>65</v>
      </c>
      <c r="C68" s="37"/>
      <c r="D68" s="36"/>
    </row>
    <row r="69" spans="2:4" ht="20" x14ac:dyDescent="0.85">
      <c r="B69" s="37">
        <v>66</v>
      </c>
      <c r="C69" s="37"/>
      <c r="D69" s="36"/>
    </row>
    <row r="70" spans="2:4" ht="20" x14ac:dyDescent="0.85">
      <c r="B70" s="37">
        <v>67</v>
      </c>
      <c r="C70" s="37"/>
      <c r="D70" s="36"/>
    </row>
    <row r="71" spans="2:4" ht="20" x14ac:dyDescent="0.85">
      <c r="B71" s="37">
        <v>68</v>
      </c>
      <c r="C71" s="37"/>
      <c r="D71" s="36"/>
    </row>
    <row r="72" spans="2:4" ht="20" x14ac:dyDescent="0.85">
      <c r="B72" s="37">
        <v>69</v>
      </c>
      <c r="C72" s="37"/>
      <c r="D72" s="36"/>
    </row>
    <row r="73" spans="2:4" ht="20" x14ac:dyDescent="0.85">
      <c r="B73" s="37">
        <v>70</v>
      </c>
      <c r="C73" s="37"/>
      <c r="D73" s="36"/>
    </row>
    <row r="74" spans="2:4" ht="20" x14ac:dyDescent="0.85">
      <c r="B74" s="37">
        <v>71</v>
      </c>
      <c r="C74" s="37"/>
      <c r="D74" s="36"/>
    </row>
    <row r="75" spans="2:4" ht="20" x14ac:dyDescent="0.85">
      <c r="B75" s="37">
        <v>72</v>
      </c>
      <c r="C75" s="37"/>
      <c r="D75" s="36"/>
    </row>
    <row r="76" spans="2:4" ht="20" x14ac:dyDescent="0.85">
      <c r="B76" s="37">
        <v>73</v>
      </c>
      <c r="C76" s="37"/>
      <c r="D76" s="36"/>
    </row>
    <row r="77" spans="2:4" ht="20" x14ac:dyDescent="0.85">
      <c r="B77" s="37">
        <v>74</v>
      </c>
      <c r="C77" s="37"/>
      <c r="D77" s="36"/>
    </row>
    <row r="78" spans="2:4" ht="20" x14ac:dyDescent="0.85">
      <c r="B78" s="37">
        <v>75</v>
      </c>
      <c r="C78" s="37"/>
      <c r="D78" s="36"/>
    </row>
    <row r="79" spans="2:4" ht="20" x14ac:dyDescent="0.85">
      <c r="B79" s="37">
        <v>76</v>
      </c>
      <c r="C79" s="37"/>
      <c r="D79" s="36"/>
    </row>
    <row r="80" spans="2:4" ht="20" x14ac:dyDescent="0.85">
      <c r="B80" s="37">
        <v>77</v>
      </c>
      <c r="C80" s="37"/>
      <c r="D80" s="36"/>
    </row>
    <row r="81" spans="2:4" ht="20" x14ac:dyDescent="0.85">
      <c r="B81" s="37">
        <v>78</v>
      </c>
      <c r="C81" s="37"/>
      <c r="D81" s="36"/>
    </row>
    <row r="82" spans="2:4" ht="20" x14ac:dyDescent="0.85">
      <c r="B82" s="37">
        <v>79</v>
      </c>
      <c r="C82" s="37"/>
      <c r="D82" s="36"/>
    </row>
    <row r="83" spans="2:4" ht="20" x14ac:dyDescent="0.85">
      <c r="B83" s="37">
        <v>80</v>
      </c>
      <c r="C83" s="37"/>
      <c r="D83" s="36"/>
    </row>
    <row r="84" spans="2:4" ht="20" x14ac:dyDescent="0.85">
      <c r="B84" s="37">
        <v>81</v>
      </c>
      <c r="C84" s="37"/>
      <c r="D84" s="36"/>
    </row>
    <row r="85" spans="2:4" ht="20" x14ac:dyDescent="0.85">
      <c r="B85" s="37">
        <v>82</v>
      </c>
      <c r="C85" s="37"/>
      <c r="D85" s="36"/>
    </row>
    <row r="86" spans="2:4" ht="20" x14ac:dyDescent="0.85">
      <c r="B86" s="37">
        <v>83</v>
      </c>
      <c r="C86" s="37"/>
      <c r="D86" s="36"/>
    </row>
    <row r="87" spans="2:4" ht="20" x14ac:dyDescent="0.85">
      <c r="B87" s="37">
        <v>84</v>
      </c>
      <c r="C87" s="37"/>
      <c r="D87" s="36"/>
    </row>
    <row r="88" spans="2:4" ht="20" x14ac:dyDescent="0.85">
      <c r="B88" s="37">
        <v>85</v>
      </c>
      <c r="C88" s="37"/>
      <c r="D88" s="36"/>
    </row>
    <row r="89" spans="2:4" ht="20" x14ac:dyDescent="0.85">
      <c r="B89" s="37">
        <v>86</v>
      </c>
      <c r="C89" s="37"/>
      <c r="D89" s="36"/>
    </row>
    <row r="90" spans="2:4" ht="20" x14ac:dyDescent="0.85">
      <c r="B90" s="37">
        <v>87</v>
      </c>
      <c r="C90" s="37"/>
      <c r="D90" s="36"/>
    </row>
    <row r="91" spans="2:4" ht="20" x14ac:dyDescent="0.85">
      <c r="B91" s="37">
        <v>88</v>
      </c>
      <c r="C91" s="37"/>
      <c r="D91" s="36"/>
    </row>
    <row r="92" spans="2:4" ht="20" x14ac:dyDescent="0.85">
      <c r="B92" s="37">
        <v>89</v>
      </c>
      <c r="C92" s="37"/>
      <c r="D92" s="36"/>
    </row>
    <row r="93" spans="2:4" ht="20" x14ac:dyDescent="0.85">
      <c r="B93" s="37">
        <v>90</v>
      </c>
      <c r="C93" s="37"/>
      <c r="D93" s="36"/>
    </row>
    <row r="94" spans="2:4" ht="20" x14ac:dyDescent="0.85">
      <c r="B94" s="37">
        <v>91</v>
      </c>
      <c r="C94" s="37"/>
      <c r="D94" s="36"/>
    </row>
    <row r="95" spans="2:4" ht="20" x14ac:dyDescent="0.85">
      <c r="B95" s="37">
        <v>92</v>
      </c>
      <c r="C95" s="37"/>
      <c r="D95" s="36"/>
    </row>
    <row r="96" spans="2:4" ht="20" x14ac:dyDescent="0.85">
      <c r="B96" s="37">
        <v>93</v>
      </c>
      <c r="C96" s="37"/>
      <c r="D96" s="36"/>
    </row>
    <row r="97" spans="2:4" ht="20" x14ac:dyDescent="0.85">
      <c r="B97" s="37">
        <v>94</v>
      </c>
      <c r="C97" s="37"/>
      <c r="D97" s="36"/>
    </row>
    <row r="98" spans="2:4" ht="20" x14ac:dyDescent="0.85">
      <c r="B98" s="37">
        <v>95</v>
      </c>
      <c r="C98" s="37"/>
      <c r="D98" s="36"/>
    </row>
    <row r="99" spans="2:4" ht="20" x14ac:dyDescent="0.85">
      <c r="B99" s="37">
        <v>96</v>
      </c>
      <c r="C99" s="37"/>
      <c r="D99" s="36"/>
    </row>
    <row r="100" spans="2:4" ht="20" x14ac:dyDescent="0.85">
      <c r="B100" s="37">
        <v>97</v>
      </c>
      <c r="C100" s="37"/>
      <c r="D100" s="36"/>
    </row>
    <row r="101" spans="2:4" ht="20" x14ac:dyDescent="0.85">
      <c r="B101" s="37">
        <v>98</v>
      </c>
      <c r="C101" s="37"/>
      <c r="D101" s="36"/>
    </row>
    <row r="102" spans="2:4" ht="20" x14ac:dyDescent="0.85">
      <c r="B102" s="37">
        <v>99</v>
      </c>
      <c r="C102" s="37"/>
      <c r="D102" s="36"/>
    </row>
    <row r="103" spans="2:4" ht="20" x14ac:dyDescent="0.85">
      <c r="B103" s="37">
        <v>100</v>
      </c>
      <c r="C103" s="37"/>
      <c r="D103" s="36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B97738-CC44-4D91-A45E-A26AA2FF00FB}">
          <x14:formula1>
            <xm:f>'Resultatdaten für CO2 Rechner'!$C$44:$C$51</xm:f>
          </x14:formula1>
          <xm:sqref>C1:C1048576</xm:sqref>
        </x14:dataValidation>
        <x14:dataValidation type="list" allowBlank="1" showInputMessage="1" showErrorMessage="1" xr:uid="{0ACE42A7-0780-4EF7-B14D-4F338D202296}">
          <x14:formula1>
            <xm:f>'Resultatdaten für CO2 Rechner'!$D$43:$J$43</xm:f>
          </x14:formula1>
          <xm:sqref>D1:D1048576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AFDD-CE6C-464C-AA97-DEDAE8A9F35C}">
  <dimension ref="B1:D133"/>
  <sheetViews>
    <sheetView workbookViewId="0"/>
  </sheetViews>
  <sheetFormatPr baseColWidth="10" defaultRowHeight="18" x14ac:dyDescent="0.6"/>
  <cols>
    <col min="1" max="1" width="3.54296875" style="2" customWidth="1"/>
    <col min="2" max="2" width="15.54296875" style="2" customWidth="1"/>
    <col min="3" max="3" width="34.36328125" style="3" customWidth="1"/>
    <col min="4" max="4" width="23.6328125" style="2" customWidth="1"/>
    <col min="5" max="16384" width="10.90625" style="2"/>
  </cols>
  <sheetData>
    <row r="1" spans="2:4" ht="52.5" customHeight="1" x14ac:dyDescent="0.6">
      <c r="B1" s="81" t="s">
        <v>64</v>
      </c>
    </row>
    <row r="2" spans="2:4" ht="10.5" customHeight="1" x14ac:dyDescent="0.6"/>
    <row r="3" spans="2:4" s="78" customFormat="1" ht="45" customHeight="1" x14ac:dyDescent="0.35">
      <c r="B3" s="80" t="s">
        <v>6</v>
      </c>
      <c r="C3" s="80" t="s">
        <v>74</v>
      </c>
      <c r="D3" s="80" t="s">
        <v>75</v>
      </c>
    </row>
    <row r="4" spans="2:4" x14ac:dyDescent="0.6">
      <c r="B4" s="71"/>
      <c r="C4" s="56"/>
      <c r="D4" s="71"/>
    </row>
    <row r="5" spans="2:4" x14ac:dyDescent="0.6">
      <c r="B5" s="71"/>
      <c r="C5" s="56"/>
      <c r="D5" s="71"/>
    </row>
    <row r="6" spans="2:4" x14ac:dyDescent="0.6">
      <c r="B6" s="71"/>
      <c r="C6" s="56"/>
      <c r="D6" s="71"/>
    </row>
    <row r="7" spans="2:4" x14ac:dyDescent="0.6">
      <c r="B7" s="71"/>
      <c r="C7" s="56"/>
      <c r="D7" s="71"/>
    </row>
    <row r="8" spans="2:4" x14ac:dyDescent="0.6">
      <c r="B8" s="71"/>
      <c r="C8" s="56"/>
      <c r="D8" s="71"/>
    </row>
    <row r="9" spans="2:4" x14ac:dyDescent="0.6">
      <c r="B9" s="71"/>
      <c r="C9" s="56"/>
      <c r="D9" s="71"/>
    </row>
    <row r="10" spans="2:4" x14ac:dyDescent="0.6">
      <c r="B10" s="71"/>
      <c r="C10" s="56"/>
      <c r="D10" s="71"/>
    </row>
    <row r="11" spans="2:4" x14ac:dyDescent="0.6">
      <c r="B11" s="71"/>
      <c r="C11" s="56"/>
      <c r="D11" s="71"/>
    </row>
    <row r="12" spans="2:4" x14ac:dyDescent="0.6">
      <c r="B12" s="71"/>
      <c r="C12" s="56"/>
      <c r="D12" s="71"/>
    </row>
    <row r="13" spans="2:4" x14ac:dyDescent="0.6">
      <c r="B13" s="71"/>
      <c r="C13" s="56"/>
      <c r="D13" s="71"/>
    </row>
    <row r="14" spans="2:4" x14ac:dyDescent="0.6">
      <c r="B14" s="71"/>
      <c r="C14" s="56"/>
      <c r="D14" s="71"/>
    </row>
    <row r="15" spans="2:4" x14ac:dyDescent="0.6">
      <c r="B15" s="71"/>
      <c r="C15" s="56"/>
      <c r="D15" s="71"/>
    </row>
    <row r="16" spans="2:4" x14ac:dyDescent="0.6">
      <c r="B16" s="71"/>
      <c r="C16" s="56"/>
      <c r="D16" s="71"/>
    </row>
    <row r="17" spans="2:4" x14ac:dyDescent="0.6">
      <c r="B17" s="71"/>
      <c r="C17" s="56"/>
      <c r="D17" s="71"/>
    </row>
    <row r="18" spans="2:4" x14ac:dyDescent="0.6">
      <c r="B18" s="71"/>
      <c r="C18" s="56"/>
      <c r="D18" s="71"/>
    </row>
    <row r="19" spans="2:4" x14ac:dyDescent="0.6">
      <c r="B19" s="71"/>
      <c r="C19" s="56"/>
      <c r="D19" s="71"/>
    </row>
    <row r="20" spans="2:4" x14ac:dyDescent="0.6">
      <c r="B20" s="71"/>
      <c r="C20" s="56"/>
      <c r="D20" s="71"/>
    </row>
    <row r="21" spans="2:4" x14ac:dyDescent="0.6">
      <c r="B21" s="71"/>
      <c r="C21" s="56"/>
      <c r="D21" s="71"/>
    </row>
    <row r="22" spans="2:4" x14ac:dyDescent="0.6">
      <c r="B22" s="71"/>
      <c r="C22" s="56"/>
      <c r="D22" s="71"/>
    </row>
    <row r="23" spans="2:4" x14ac:dyDescent="0.6">
      <c r="B23" s="71"/>
      <c r="C23" s="56"/>
      <c r="D23" s="71"/>
    </row>
    <row r="24" spans="2:4" x14ac:dyDescent="0.6">
      <c r="B24" s="71"/>
      <c r="C24" s="56"/>
      <c r="D24" s="71"/>
    </row>
    <row r="25" spans="2:4" x14ac:dyDescent="0.6">
      <c r="B25" s="71"/>
      <c r="C25" s="56"/>
      <c r="D25" s="71"/>
    </row>
    <row r="26" spans="2:4" x14ac:dyDescent="0.6">
      <c r="B26" s="71"/>
      <c r="C26" s="56"/>
      <c r="D26" s="71"/>
    </row>
    <row r="27" spans="2:4" x14ac:dyDescent="0.6">
      <c r="B27" s="71"/>
      <c r="C27" s="56"/>
      <c r="D27" s="71"/>
    </row>
    <row r="28" spans="2:4" x14ac:dyDescent="0.6">
      <c r="B28" s="71"/>
      <c r="C28" s="56"/>
      <c r="D28" s="71"/>
    </row>
    <row r="29" spans="2:4" x14ac:dyDescent="0.6">
      <c r="B29" s="71"/>
      <c r="C29" s="56"/>
      <c r="D29" s="71"/>
    </row>
    <row r="30" spans="2:4" x14ac:dyDescent="0.6">
      <c r="B30" s="71"/>
      <c r="C30" s="56"/>
      <c r="D30" s="71"/>
    </row>
    <row r="31" spans="2:4" x14ac:dyDescent="0.6">
      <c r="B31" s="71"/>
      <c r="C31" s="56"/>
      <c r="D31" s="71"/>
    </row>
    <row r="32" spans="2:4" x14ac:dyDescent="0.6">
      <c r="B32" s="71"/>
      <c r="C32" s="56"/>
      <c r="D32" s="71"/>
    </row>
    <row r="33" spans="2:4" x14ac:dyDescent="0.6">
      <c r="B33" s="71"/>
      <c r="C33" s="56"/>
      <c r="D33" s="71"/>
    </row>
    <row r="34" spans="2:4" x14ac:dyDescent="0.6">
      <c r="B34" s="71"/>
      <c r="C34" s="56"/>
      <c r="D34" s="71"/>
    </row>
    <row r="35" spans="2:4" x14ac:dyDescent="0.6">
      <c r="B35" s="71"/>
      <c r="C35" s="56"/>
      <c r="D35" s="71"/>
    </row>
    <row r="36" spans="2:4" x14ac:dyDescent="0.6">
      <c r="B36" s="71"/>
      <c r="C36" s="56"/>
      <c r="D36" s="71"/>
    </row>
    <row r="37" spans="2:4" x14ac:dyDescent="0.6">
      <c r="B37" s="71"/>
      <c r="C37" s="56"/>
      <c r="D37" s="71"/>
    </row>
    <row r="38" spans="2:4" x14ac:dyDescent="0.6">
      <c r="B38" s="71"/>
      <c r="C38" s="56"/>
      <c r="D38" s="71"/>
    </row>
    <row r="39" spans="2:4" x14ac:dyDescent="0.6">
      <c r="B39" s="71"/>
      <c r="C39" s="56"/>
      <c r="D39" s="71"/>
    </row>
    <row r="40" spans="2:4" x14ac:dyDescent="0.6">
      <c r="B40" s="71"/>
      <c r="C40" s="56"/>
      <c r="D40" s="71"/>
    </row>
    <row r="41" spans="2:4" x14ac:dyDescent="0.6">
      <c r="B41" s="71"/>
      <c r="C41" s="56"/>
      <c r="D41" s="71"/>
    </row>
    <row r="42" spans="2:4" x14ac:dyDescent="0.6">
      <c r="B42" s="71"/>
      <c r="C42" s="56"/>
      <c r="D42" s="71"/>
    </row>
    <row r="43" spans="2:4" x14ac:dyDescent="0.6">
      <c r="B43" s="71"/>
      <c r="C43" s="56"/>
      <c r="D43" s="71"/>
    </row>
    <row r="44" spans="2:4" x14ac:dyDescent="0.6">
      <c r="B44" s="71"/>
      <c r="C44" s="56"/>
      <c r="D44" s="71"/>
    </row>
    <row r="45" spans="2:4" x14ac:dyDescent="0.6">
      <c r="B45" s="71"/>
      <c r="C45" s="56"/>
      <c r="D45" s="71"/>
    </row>
    <row r="46" spans="2:4" x14ac:dyDescent="0.6">
      <c r="B46" s="71"/>
      <c r="C46" s="56"/>
      <c r="D46" s="71"/>
    </row>
    <row r="47" spans="2:4" x14ac:dyDescent="0.6">
      <c r="B47" s="71"/>
      <c r="C47" s="56"/>
      <c r="D47" s="71"/>
    </row>
    <row r="48" spans="2:4" x14ac:dyDescent="0.6">
      <c r="B48" s="71"/>
      <c r="C48" s="56"/>
      <c r="D48" s="71"/>
    </row>
    <row r="49" spans="2:4" x14ac:dyDescent="0.6">
      <c r="B49" s="71"/>
      <c r="C49" s="56"/>
      <c r="D49" s="71"/>
    </row>
    <row r="50" spans="2:4" x14ac:dyDescent="0.6">
      <c r="B50" s="71"/>
      <c r="C50" s="56"/>
      <c r="D50" s="71"/>
    </row>
    <row r="51" spans="2:4" x14ac:dyDescent="0.6">
      <c r="B51" s="71"/>
      <c r="C51" s="56"/>
      <c r="D51" s="71"/>
    </row>
    <row r="52" spans="2:4" x14ac:dyDescent="0.6">
      <c r="B52" s="71"/>
      <c r="C52" s="56"/>
      <c r="D52" s="71"/>
    </row>
    <row r="53" spans="2:4" x14ac:dyDescent="0.6">
      <c r="B53" s="71"/>
      <c r="C53" s="56"/>
      <c r="D53" s="71"/>
    </row>
    <row r="54" spans="2:4" x14ac:dyDescent="0.6">
      <c r="B54" s="71"/>
      <c r="C54" s="56"/>
      <c r="D54" s="71"/>
    </row>
    <row r="55" spans="2:4" x14ac:dyDescent="0.6">
      <c r="B55" s="71"/>
      <c r="C55" s="56"/>
      <c r="D55" s="71"/>
    </row>
    <row r="56" spans="2:4" x14ac:dyDescent="0.6">
      <c r="B56" s="71"/>
      <c r="C56" s="56"/>
      <c r="D56" s="71"/>
    </row>
    <row r="57" spans="2:4" x14ac:dyDescent="0.6">
      <c r="B57" s="71"/>
      <c r="C57" s="56"/>
      <c r="D57" s="71"/>
    </row>
    <row r="58" spans="2:4" x14ac:dyDescent="0.6">
      <c r="B58" s="71"/>
      <c r="C58" s="56"/>
      <c r="D58" s="71"/>
    </row>
    <row r="59" spans="2:4" x14ac:dyDescent="0.6">
      <c r="B59" s="71"/>
      <c r="C59" s="56"/>
      <c r="D59" s="71"/>
    </row>
    <row r="60" spans="2:4" x14ac:dyDescent="0.6">
      <c r="B60" s="71"/>
      <c r="C60" s="56"/>
      <c r="D60" s="71"/>
    </row>
    <row r="61" spans="2:4" x14ac:dyDescent="0.6">
      <c r="B61" s="71"/>
      <c r="C61" s="56"/>
      <c r="D61" s="71"/>
    </row>
    <row r="62" spans="2:4" x14ac:dyDescent="0.6">
      <c r="B62" s="71"/>
      <c r="C62" s="56"/>
      <c r="D62" s="71"/>
    </row>
    <row r="63" spans="2:4" x14ac:dyDescent="0.6">
      <c r="B63" s="71"/>
      <c r="C63" s="56"/>
      <c r="D63" s="71"/>
    </row>
    <row r="64" spans="2:4" x14ac:dyDescent="0.6">
      <c r="B64" s="71"/>
      <c r="C64" s="56"/>
      <c r="D64" s="71"/>
    </row>
    <row r="65" spans="2:4" x14ac:dyDescent="0.6">
      <c r="B65" s="71"/>
      <c r="C65" s="56"/>
      <c r="D65" s="71"/>
    </row>
    <row r="66" spans="2:4" x14ac:dyDescent="0.6">
      <c r="B66" s="71"/>
      <c r="C66" s="56"/>
      <c r="D66" s="71"/>
    </row>
    <row r="67" spans="2:4" x14ac:dyDescent="0.6">
      <c r="B67" s="71"/>
      <c r="C67" s="56"/>
      <c r="D67" s="71"/>
    </row>
    <row r="68" spans="2:4" x14ac:dyDescent="0.6">
      <c r="B68" s="71"/>
      <c r="C68" s="56"/>
      <c r="D68" s="71"/>
    </row>
    <row r="69" spans="2:4" x14ac:dyDescent="0.6">
      <c r="B69" s="71"/>
      <c r="C69" s="56"/>
      <c r="D69" s="71"/>
    </row>
    <row r="70" spans="2:4" x14ac:dyDescent="0.6">
      <c r="B70" s="71"/>
      <c r="C70" s="56"/>
      <c r="D70" s="71"/>
    </row>
    <row r="71" spans="2:4" x14ac:dyDescent="0.6">
      <c r="B71" s="71"/>
      <c r="C71" s="56"/>
      <c r="D71" s="71"/>
    </row>
    <row r="72" spans="2:4" x14ac:dyDescent="0.6">
      <c r="B72" s="71"/>
      <c r="C72" s="56"/>
      <c r="D72" s="71"/>
    </row>
    <row r="73" spans="2:4" x14ac:dyDescent="0.6">
      <c r="B73" s="71"/>
      <c r="C73" s="56"/>
      <c r="D73" s="71"/>
    </row>
    <row r="74" spans="2:4" x14ac:dyDescent="0.6">
      <c r="B74" s="71"/>
      <c r="C74" s="56"/>
      <c r="D74" s="71"/>
    </row>
    <row r="75" spans="2:4" x14ac:dyDescent="0.6">
      <c r="B75" s="71"/>
      <c r="C75" s="56"/>
      <c r="D75" s="71"/>
    </row>
    <row r="76" spans="2:4" x14ac:dyDescent="0.6">
      <c r="B76" s="71"/>
      <c r="C76" s="56"/>
      <c r="D76" s="71"/>
    </row>
    <row r="77" spans="2:4" x14ac:dyDescent="0.6">
      <c r="B77" s="71"/>
      <c r="C77" s="56"/>
      <c r="D77" s="71"/>
    </row>
    <row r="78" spans="2:4" x14ac:dyDescent="0.6">
      <c r="B78" s="71"/>
      <c r="C78" s="56"/>
      <c r="D78" s="71"/>
    </row>
    <row r="79" spans="2:4" x14ac:dyDescent="0.6">
      <c r="B79" s="71"/>
      <c r="C79" s="56"/>
      <c r="D79" s="71"/>
    </row>
    <row r="80" spans="2:4" x14ac:dyDescent="0.6">
      <c r="B80" s="71"/>
      <c r="C80" s="56"/>
      <c r="D80" s="71"/>
    </row>
    <row r="81" spans="2:4" x14ac:dyDescent="0.6">
      <c r="B81" s="71"/>
      <c r="C81" s="56"/>
      <c r="D81" s="71"/>
    </row>
    <row r="82" spans="2:4" x14ac:dyDescent="0.6">
      <c r="B82" s="71"/>
      <c r="C82" s="56"/>
      <c r="D82" s="71"/>
    </row>
    <row r="83" spans="2:4" x14ac:dyDescent="0.6">
      <c r="B83" s="71"/>
      <c r="C83" s="56"/>
      <c r="D83" s="71"/>
    </row>
    <row r="84" spans="2:4" x14ac:dyDescent="0.6">
      <c r="B84" s="71"/>
      <c r="C84" s="56"/>
      <c r="D84" s="71"/>
    </row>
    <row r="85" spans="2:4" x14ac:dyDescent="0.6">
      <c r="B85" s="71"/>
      <c r="C85" s="56"/>
      <c r="D85" s="71"/>
    </row>
    <row r="86" spans="2:4" x14ac:dyDescent="0.6">
      <c r="B86" s="71"/>
      <c r="C86" s="56"/>
      <c r="D86" s="71"/>
    </row>
    <row r="87" spans="2:4" x14ac:dyDescent="0.6">
      <c r="B87" s="71"/>
      <c r="C87" s="56"/>
      <c r="D87" s="71"/>
    </row>
    <row r="88" spans="2:4" x14ac:dyDescent="0.6">
      <c r="B88" s="71"/>
      <c r="C88" s="56"/>
      <c r="D88" s="71"/>
    </row>
    <row r="89" spans="2:4" x14ac:dyDescent="0.6">
      <c r="B89" s="71"/>
      <c r="C89" s="56"/>
      <c r="D89" s="71"/>
    </row>
    <row r="90" spans="2:4" x14ac:dyDescent="0.6">
      <c r="B90" s="71"/>
      <c r="C90" s="56"/>
      <c r="D90" s="71"/>
    </row>
    <row r="91" spans="2:4" x14ac:dyDescent="0.6">
      <c r="B91" s="71"/>
      <c r="C91" s="56"/>
      <c r="D91" s="71"/>
    </row>
    <row r="92" spans="2:4" x14ac:dyDescent="0.6">
      <c r="B92" s="71"/>
      <c r="C92" s="56"/>
      <c r="D92" s="71"/>
    </row>
    <row r="93" spans="2:4" x14ac:dyDescent="0.6">
      <c r="B93" s="71"/>
      <c r="C93" s="56"/>
      <c r="D93" s="71"/>
    </row>
    <row r="94" spans="2:4" x14ac:dyDescent="0.6">
      <c r="B94" s="71"/>
      <c r="C94" s="56"/>
      <c r="D94" s="71"/>
    </row>
    <row r="95" spans="2:4" x14ac:dyDescent="0.6">
      <c r="B95" s="71"/>
      <c r="C95" s="56"/>
      <c r="D95" s="71"/>
    </row>
    <row r="96" spans="2:4" x14ac:dyDescent="0.6">
      <c r="B96" s="71"/>
      <c r="C96" s="56"/>
      <c r="D96" s="71"/>
    </row>
    <row r="97" spans="2:4" x14ac:dyDescent="0.6">
      <c r="B97" s="71"/>
      <c r="C97" s="56"/>
      <c r="D97" s="71"/>
    </row>
    <row r="98" spans="2:4" x14ac:dyDescent="0.6">
      <c r="B98" s="71"/>
      <c r="C98" s="56"/>
      <c r="D98" s="71"/>
    </row>
    <row r="99" spans="2:4" x14ac:dyDescent="0.6">
      <c r="B99" s="71"/>
      <c r="C99" s="56"/>
      <c r="D99" s="71"/>
    </row>
    <row r="100" spans="2:4" x14ac:dyDescent="0.6">
      <c r="B100" s="71"/>
      <c r="C100" s="56"/>
      <c r="D100" s="71"/>
    </row>
    <row r="101" spans="2:4" x14ac:dyDescent="0.6">
      <c r="B101" s="71"/>
      <c r="C101" s="56"/>
      <c r="D101" s="71"/>
    </row>
    <row r="102" spans="2:4" x14ac:dyDescent="0.6">
      <c r="B102" s="71"/>
      <c r="C102" s="56"/>
      <c r="D102" s="71"/>
    </row>
    <row r="103" spans="2:4" x14ac:dyDescent="0.6">
      <c r="B103" s="71"/>
      <c r="C103" s="56"/>
      <c r="D103" s="71"/>
    </row>
    <row r="104" spans="2:4" x14ac:dyDescent="0.6">
      <c r="B104" s="71"/>
      <c r="C104" s="56"/>
      <c r="D104" s="71"/>
    </row>
    <row r="105" spans="2:4" x14ac:dyDescent="0.6">
      <c r="B105" s="71"/>
      <c r="C105" s="56"/>
      <c r="D105" s="71"/>
    </row>
    <row r="106" spans="2:4" x14ac:dyDescent="0.6">
      <c r="B106" s="71"/>
      <c r="C106" s="56"/>
      <c r="D106" s="71"/>
    </row>
    <row r="107" spans="2:4" x14ac:dyDescent="0.6">
      <c r="B107" s="71"/>
      <c r="C107" s="56"/>
      <c r="D107" s="71"/>
    </row>
    <row r="108" spans="2:4" x14ac:dyDescent="0.6">
      <c r="B108" s="71"/>
      <c r="C108" s="56"/>
      <c r="D108" s="71"/>
    </row>
    <row r="109" spans="2:4" x14ac:dyDescent="0.6">
      <c r="B109" s="71"/>
      <c r="C109" s="56"/>
      <c r="D109" s="71"/>
    </row>
    <row r="110" spans="2:4" x14ac:dyDescent="0.6">
      <c r="B110" s="71"/>
      <c r="C110" s="56"/>
      <c r="D110" s="71"/>
    </row>
    <row r="111" spans="2:4" x14ac:dyDescent="0.6">
      <c r="B111" s="71"/>
      <c r="C111" s="56"/>
      <c r="D111" s="71"/>
    </row>
    <row r="112" spans="2:4" x14ac:dyDescent="0.6">
      <c r="B112" s="71"/>
      <c r="C112" s="56"/>
      <c r="D112" s="71"/>
    </row>
    <row r="113" spans="2:4" x14ac:dyDescent="0.6">
      <c r="B113" s="71"/>
      <c r="C113" s="56"/>
      <c r="D113" s="71"/>
    </row>
    <row r="114" spans="2:4" x14ac:dyDescent="0.6">
      <c r="B114" s="71"/>
      <c r="C114" s="56"/>
      <c r="D114" s="71"/>
    </row>
    <row r="115" spans="2:4" x14ac:dyDescent="0.6">
      <c r="B115" s="71"/>
      <c r="C115" s="56"/>
      <c r="D115" s="71"/>
    </row>
    <row r="116" spans="2:4" x14ac:dyDescent="0.6">
      <c r="B116" s="71"/>
      <c r="C116" s="56"/>
      <c r="D116" s="71"/>
    </row>
    <row r="117" spans="2:4" x14ac:dyDescent="0.6">
      <c r="B117" s="71"/>
      <c r="C117" s="56"/>
      <c r="D117" s="71"/>
    </row>
    <row r="118" spans="2:4" x14ac:dyDescent="0.6">
      <c r="B118" s="71"/>
      <c r="C118" s="56"/>
      <c r="D118" s="71"/>
    </row>
    <row r="119" spans="2:4" x14ac:dyDescent="0.6">
      <c r="B119" s="71"/>
      <c r="C119" s="56"/>
      <c r="D119" s="71"/>
    </row>
    <row r="120" spans="2:4" x14ac:dyDescent="0.6">
      <c r="B120" s="71"/>
      <c r="C120" s="56"/>
      <c r="D120" s="71"/>
    </row>
    <row r="121" spans="2:4" x14ac:dyDescent="0.6">
      <c r="B121" s="71"/>
      <c r="C121" s="56"/>
      <c r="D121" s="71"/>
    </row>
    <row r="122" spans="2:4" x14ac:dyDescent="0.6">
      <c r="B122" s="71"/>
      <c r="C122" s="56"/>
      <c r="D122" s="71"/>
    </row>
    <row r="123" spans="2:4" x14ac:dyDescent="0.6">
      <c r="B123" s="71"/>
      <c r="C123" s="56"/>
      <c r="D123" s="71"/>
    </row>
    <row r="124" spans="2:4" x14ac:dyDescent="0.6">
      <c r="B124" s="71"/>
      <c r="C124" s="56"/>
      <c r="D124" s="71"/>
    </row>
    <row r="125" spans="2:4" x14ac:dyDescent="0.6">
      <c r="B125" s="71"/>
      <c r="C125" s="56"/>
      <c r="D125" s="71"/>
    </row>
    <row r="126" spans="2:4" x14ac:dyDescent="0.6">
      <c r="B126" s="71"/>
      <c r="C126" s="56"/>
      <c r="D126" s="71"/>
    </row>
    <row r="127" spans="2:4" x14ac:dyDescent="0.6">
      <c r="B127" s="71"/>
      <c r="C127" s="56"/>
      <c r="D127" s="71"/>
    </row>
    <row r="128" spans="2:4" x14ac:dyDescent="0.6">
      <c r="B128" s="71"/>
      <c r="C128" s="56"/>
      <c r="D128" s="71"/>
    </row>
    <row r="129" spans="2:4" x14ac:dyDescent="0.6">
      <c r="B129" s="71"/>
      <c r="C129" s="56"/>
      <c r="D129" s="71"/>
    </row>
    <row r="130" spans="2:4" x14ac:dyDescent="0.6">
      <c r="B130" s="71"/>
      <c r="C130" s="56"/>
      <c r="D130" s="71"/>
    </row>
    <row r="131" spans="2:4" x14ac:dyDescent="0.6">
      <c r="B131" s="71"/>
      <c r="C131" s="56"/>
      <c r="D131" s="71"/>
    </row>
    <row r="132" spans="2:4" x14ac:dyDescent="0.6">
      <c r="B132" s="71"/>
      <c r="C132" s="56"/>
      <c r="D132" s="71"/>
    </row>
    <row r="133" spans="2:4" x14ac:dyDescent="0.6">
      <c r="B133" s="6"/>
      <c r="C133" s="5"/>
      <c r="D133" s="6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B0E96D-6239-4A64-99A8-800A97A882B0}">
          <x14:formula1>
            <xm:f>'Resultatdaten für CO2 Rechner'!$B$58:$B$66</xm:f>
          </x14:formula1>
          <xm:sqref>C1:C1048576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CD1C-8CFE-4079-8C58-A5C113ACF38F}">
  <dimension ref="B2:L68"/>
  <sheetViews>
    <sheetView zoomScale="85" zoomScaleNormal="85" workbookViewId="0">
      <selection activeCell="F8" sqref="F8"/>
    </sheetView>
  </sheetViews>
  <sheetFormatPr baseColWidth="10" defaultRowHeight="14.5" x14ac:dyDescent="0.35"/>
  <cols>
    <col min="1" max="1" width="3.36328125" customWidth="1"/>
    <col min="2" max="2" width="47.7265625" customWidth="1"/>
    <col min="3" max="3" width="41.90625" customWidth="1"/>
    <col min="4" max="4" width="14.453125" customWidth="1"/>
    <col min="5" max="5" width="19.453125" customWidth="1"/>
    <col min="6" max="6" width="14.1796875" customWidth="1"/>
    <col min="7" max="7" width="12.453125" customWidth="1"/>
    <col min="8" max="8" width="15.453125" customWidth="1"/>
    <col min="9" max="9" width="16.90625" customWidth="1"/>
    <col min="10" max="10" width="17.26953125" customWidth="1"/>
    <col min="11" max="11" width="14.7265625" customWidth="1"/>
    <col min="12" max="12" width="13.08984375" customWidth="1"/>
  </cols>
  <sheetData>
    <row r="2" spans="2:10" ht="19.5" x14ac:dyDescent="0.65">
      <c r="B2" s="10" t="s">
        <v>80</v>
      </c>
      <c r="C2" s="6"/>
      <c r="D2" s="6"/>
      <c r="E2" s="6"/>
      <c r="F2" s="6"/>
      <c r="G2" s="6"/>
      <c r="H2" s="6"/>
      <c r="I2" s="6"/>
      <c r="J2" s="6"/>
    </row>
    <row r="3" spans="2:10" ht="17" thickBot="1" x14ac:dyDescent="0.6">
      <c r="B3" s="6"/>
      <c r="C3" s="6"/>
      <c r="D3" s="6"/>
      <c r="E3" s="6"/>
      <c r="F3" s="6"/>
      <c r="G3" s="6"/>
      <c r="H3" s="6"/>
      <c r="I3" s="6"/>
      <c r="J3" s="6"/>
    </row>
    <row r="4" spans="2:10" s="85" customFormat="1" ht="29.5" customHeight="1" x14ac:dyDescent="0.35">
      <c r="B4" s="120" t="s">
        <v>81</v>
      </c>
      <c r="C4" s="121" t="s">
        <v>65</v>
      </c>
      <c r="D4" s="84"/>
      <c r="E4" s="84"/>
      <c r="F4" s="84"/>
      <c r="G4" s="84"/>
      <c r="H4" s="84"/>
      <c r="I4" s="84"/>
      <c r="J4" s="84"/>
    </row>
    <row r="5" spans="2:10" s="85" customFormat="1" ht="29.5" customHeight="1" x14ac:dyDescent="0.35">
      <c r="B5" s="86" t="s">
        <v>82</v>
      </c>
      <c r="C5" s="88">
        <f>SUMIF(Datenerfassung_Wärme!$D:$D,B5,Datenerfassung_Wärme!$E:E)</f>
        <v>0</v>
      </c>
      <c r="D5" s="84"/>
      <c r="E5" s="84"/>
      <c r="F5" s="84"/>
      <c r="G5" s="84"/>
      <c r="H5" s="84"/>
      <c r="I5" s="84"/>
      <c r="J5" s="84"/>
    </row>
    <row r="6" spans="2:10" s="85" customFormat="1" ht="29.5" customHeight="1" x14ac:dyDescent="0.35">
      <c r="B6" s="86" t="s">
        <v>83</v>
      </c>
      <c r="C6" s="88">
        <f>SUMIF(Datenerfassung_Wärme!$D:$D,B6,Datenerfassung_Wärme!$E:E)</f>
        <v>0</v>
      </c>
      <c r="D6" s="84"/>
      <c r="E6" s="84"/>
      <c r="F6" s="84"/>
      <c r="G6" s="84"/>
      <c r="H6" s="84"/>
      <c r="I6" s="84"/>
      <c r="J6" s="84"/>
    </row>
    <row r="7" spans="2:10" s="85" customFormat="1" ht="29.5" customHeight="1" x14ac:dyDescent="0.35">
      <c r="B7" s="86" t="s">
        <v>84</v>
      </c>
      <c r="C7" s="88">
        <f>SUMIF(Datenerfassung_Wärme!$D:$D,B7,Datenerfassung_Wärme!$E:E)</f>
        <v>0</v>
      </c>
      <c r="D7" s="84"/>
      <c r="E7" s="84"/>
      <c r="F7" s="84"/>
      <c r="G7" s="84"/>
      <c r="H7" s="84"/>
      <c r="I7" s="84"/>
      <c r="J7" s="84"/>
    </row>
    <row r="8" spans="2:10" s="85" customFormat="1" ht="29.5" customHeight="1" x14ac:dyDescent="0.35">
      <c r="B8" s="86" t="s">
        <v>85</v>
      </c>
      <c r="C8" s="88">
        <f>SUMIF(Datenerfassung_Wärme!$D:$D,B8,Datenerfassung_Wärme!$E:E)</f>
        <v>0</v>
      </c>
      <c r="D8" s="84"/>
      <c r="E8" s="84"/>
      <c r="F8" s="84"/>
      <c r="G8" s="84"/>
      <c r="H8" s="84"/>
      <c r="I8" s="84"/>
      <c r="J8" s="84"/>
    </row>
    <row r="9" spans="2:10" s="85" customFormat="1" ht="29.5" customHeight="1" x14ac:dyDescent="0.35">
      <c r="B9" s="86" t="s">
        <v>86</v>
      </c>
      <c r="C9" s="88">
        <f>SUMIF(Datenerfassung_Wärme!$D:$D,B9,Datenerfassung_Wärme!$E:E)</f>
        <v>0</v>
      </c>
      <c r="D9" s="84"/>
      <c r="E9" s="84"/>
      <c r="F9" s="84"/>
      <c r="G9" s="84"/>
      <c r="H9" s="84"/>
      <c r="I9" s="84"/>
      <c r="J9" s="84"/>
    </row>
    <row r="10" spans="2:10" s="85" customFormat="1" ht="29.5" customHeight="1" x14ac:dyDescent="0.35">
      <c r="B10" s="86" t="s">
        <v>87</v>
      </c>
      <c r="C10" s="88">
        <f>SUMIF(Datenerfassung_Wärme!$D:$D,B10,Datenerfassung_Wärme!$E:E)</f>
        <v>0</v>
      </c>
      <c r="D10" s="84"/>
      <c r="E10" s="84"/>
      <c r="F10" s="84"/>
      <c r="G10" s="84"/>
      <c r="H10" s="84"/>
      <c r="I10" s="84"/>
      <c r="J10" s="84"/>
    </row>
    <row r="11" spans="2:10" s="85" customFormat="1" ht="29.5" customHeight="1" x14ac:dyDescent="0.35">
      <c r="B11" s="86" t="s">
        <v>88</v>
      </c>
      <c r="C11" s="88">
        <f>SUMIF(Datenerfassung_Wärme!$D:$D,B11,Datenerfassung_Wärme!$E:E)</f>
        <v>0</v>
      </c>
      <c r="D11" s="84"/>
      <c r="E11" s="84"/>
      <c r="F11" s="84"/>
      <c r="G11" s="84"/>
      <c r="H11" s="84"/>
      <c r="I11" s="84"/>
      <c r="J11" s="84"/>
    </row>
    <row r="12" spans="2:10" s="85" customFormat="1" ht="29.5" customHeight="1" x14ac:dyDescent="0.35">
      <c r="B12" s="86" t="s">
        <v>89</v>
      </c>
      <c r="C12" s="88">
        <f>SUMIF(Datenerfassung_Wärme!$D:$D,B12,Datenerfassung_Wärme!$E:E)</f>
        <v>0</v>
      </c>
      <c r="D12" s="84"/>
      <c r="E12" s="84"/>
      <c r="F12" s="84"/>
      <c r="G12" s="84"/>
      <c r="H12" s="84"/>
      <c r="I12" s="84"/>
      <c r="J12" s="84"/>
    </row>
    <row r="13" spans="2:10" s="85" customFormat="1" ht="29.5" customHeight="1" x14ac:dyDescent="0.35">
      <c r="B13" s="86" t="s">
        <v>90</v>
      </c>
      <c r="C13" s="88">
        <f>SUMIF(Datenerfassung_Wärme!$D:$D,B13,Datenerfassung_Wärme!$E:E)</f>
        <v>0</v>
      </c>
    </row>
    <row r="14" spans="2:10" s="85" customFormat="1" ht="29.5" customHeight="1" x14ac:dyDescent="0.35">
      <c r="B14" s="86" t="s">
        <v>91</v>
      </c>
      <c r="C14" s="88">
        <f>SUMIF(Datenerfassung_Wärme!$D:$D,B14,Datenerfassung_Wärme!$E:E)</f>
        <v>0</v>
      </c>
    </row>
    <row r="15" spans="2:10" s="85" customFormat="1" ht="29.5" customHeight="1" x14ac:dyDescent="0.35">
      <c r="B15" s="86" t="s">
        <v>92</v>
      </c>
      <c r="C15" s="88">
        <f>SUMIF(Datenerfassung_Wärme!$D:$D,B15,Datenerfassung_Wärme!$E:E)</f>
        <v>0</v>
      </c>
    </row>
    <row r="16" spans="2:10" s="85" customFormat="1" ht="29.5" customHeight="1" x14ac:dyDescent="0.35">
      <c r="B16" s="86" t="s">
        <v>93</v>
      </c>
      <c r="C16" s="88">
        <f>SUMIF(Datenerfassung_Wärme!$D:$D,B16,Datenerfassung_Wärme!$E:E)</f>
        <v>0</v>
      </c>
    </row>
    <row r="17" spans="2:12" s="85" customFormat="1" ht="29.5" customHeight="1" x14ac:dyDescent="0.35">
      <c r="B17" s="86" t="s">
        <v>94</v>
      </c>
      <c r="C17" s="88">
        <f>SUMIF(Datenerfassung_Wärme!$D:$D,B17,Datenerfassung_Wärme!$E:E)</f>
        <v>0</v>
      </c>
    </row>
    <row r="18" spans="2:12" s="85" customFormat="1" ht="29.5" customHeight="1" x14ac:dyDescent="0.35">
      <c r="B18" s="86" t="s">
        <v>95</v>
      </c>
      <c r="C18" s="88">
        <f>SUMIF(Datenerfassung_Wärme!$D:$D,B18,Datenerfassung_Wärme!$E:E)</f>
        <v>0</v>
      </c>
    </row>
    <row r="19" spans="2:12" s="85" customFormat="1" ht="29.5" customHeight="1" thickBot="1" x14ac:dyDescent="0.4">
      <c r="B19" s="87" t="s">
        <v>73</v>
      </c>
      <c r="C19" s="89">
        <f>SUMIF(Datenerfassung_Wärme!$D:$D,B19,Datenerfassung_Wärme!$E:E)</f>
        <v>0</v>
      </c>
    </row>
    <row r="21" spans="2:12" ht="40.5" customHeight="1" thickBot="1" x14ac:dyDescent="0.4">
      <c r="B21" s="9" t="s">
        <v>8</v>
      </c>
    </row>
    <row r="22" spans="2:12" ht="41.5" customHeight="1" x14ac:dyDescent="0.35">
      <c r="B22" s="7" t="s">
        <v>14</v>
      </c>
      <c r="C22" s="8" t="s">
        <v>10</v>
      </c>
    </row>
    <row r="23" spans="2:12" s="1" customFormat="1" ht="36.5" customHeight="1" x14ac:dyDescent="0.55000000000000004">
      <c r="B23" s="41" t="s">
        <v>24</v>
      </c>
      <c r="C23" s="42">
        <f>SUMIF(Datenerfassung_Geschäftsfahrten!E:E,Tabelle1[[#This Row],[Transportmittel ]],Datenerfassung_Geschäftsfahrten!F:F)</f>
        <v>0</v>
      </c>
    </row>
    <row r="24" spans="2:12" s="1" customFormat="1" ht="36.5" customHeight="1" x14ac:dyDescent="0.55000000000000004">
      <c r="B24" s="41" t="s">
        <v>48</v>
      </c>
      <c r="C24" s="42">
        <f>SUMIF(Datenerfassung_Geschäftsfahrten!E:E,B24,Datenerfassung_Geschäftsfahrten!F:F)</f>
        <v>0</v>
      </c>
    </row>
    <row r="25" spans="2:12" s="1" customFormat="1" ht="36.5" customHeight="1" x14ac:dyDescent="0.55000000000000004">
      <c r="B25" s="41" t="s">
        <v>49</v>
      </c>
      <c r="C25" s="42">
        <f>SUMIF(Datenerfassung_Geschäftsfahrten!E:E,B25,Datenerfassung_Geschäftsfahrten!F:F)</f>
        <v>0</v>
      </c>
    </row>
    <row r="26" spans="2:12" s="1" customFormat="1" ht="36.5" customHeight="1" x14ac:dyDescent="0.55000000000000004">
      <c r="B26" s="41" t="s">
        <v>50</v>
      </c>
      <c r="C26" s="42">
        <f>SUMIF(Datenerfassung_Geschäftsfahrten!E:E,B26,Datenerfassung_Geschäftsfahrten!F:F)</f>
        <v>0</v>
      </c>
    </row>
    <row r="27" spans="2:12" s="1" customFormat="1" ht="36.5" customHeight="1" x14ac:dyDescent="0.55000000000000004">
      <c r="B27" s="41" t="s">
        <v>46</v>
      </c>
      <c r="C27" s="42">
        <f>SUMIF(Datenerfassung_Geschäftsfahrten!E:E,B27,Datenerfassung_Geschäftsfahrten!F:F)</f>
        <v>0</v>
      </c>
    </row>
    <row r="28" spans="2:12" s="1" customFormat="1" ht="36.5" customHeight="1" x14ac:dyDescent="0.55000000000000004">
      <c r="B28" s="41" t="s">
        <v>47</v>
      </c>
      <c r="C28" s="42">
        <f>SUMIF(Datenerfassung_Geschäftsfahrten!E:E,B28,Datenerfassung_Geschäftsfahrten!F:F)</f>
        <v>0</v>
      </c>
    </row>
    <row r="29" spans="2:12" s="1" customFormat="1" ht="36.5" customHeight="1" x14ac:dyDescent="0.55000000000000004">
      <c r="B29" s="44" t="s">
        <v>51</v>
      </c>
      <c r="C29" s="45">
        <f>SUMIF(Datenerfassung_Geschäftsfahrten!E:E,B29,Datenerfassung_Geschäftsfahrten!F:F)</f>
        <v>0</v>
      </c>
      <c r="L29" s="5"/>
    </row>
    <row r="30" spans="2:12" s="1" customFormat="1" ht="36.5" customHeight="1" x14ac:dyDescent="0.55000000000000004">
      <c r="B30" s="46"/>
      <c r="C30" s="5"/>
      <c r="L30" s="5"/>
    </row>
    <row r="31" spans="2:12" s="1" customFormat="1" ht="36.5" customHeight="1" x14ac:dyDescent="0.65">
      <c r="B31" s="10" t="s">
        <v>41</v>
      </c>
      <c r="C31" s="2"/>
      <c r="D31"/>
      <c r="E31" s="40"/>
      <c r="F31" s="38"/>
      <c r="G31" s="39"/>
      <c r="H31" s="39"/>
      <c r="I31" s="47"/>
      <c r="L31" s="5"/>
    </row>
    <row r="32" spans="2:12" s="1" customFormat="1" ht="36.5" customHeight="1" thickBot="1" x14ac:dyDescent="0.95">
      <c r="B32" s="66" t="s">
        <v>42</v>
      </c>
      <c r="C32" s="2"/>
      <c r="D32"/>
      <c r="E32" s="66" t="s">
        <v>45</v>
      </c>
      <c r="F32" s="6"/>
      <c r="G32" s="64"/>
      <c r="H32" s="64"/>
      <c r="I32" s="64"/>
      <c r="L32" s="5"/>
    </row>
    <row r="33" spans="2:12" s="1" customFormat="1" ht="36.5" customHeight="1" thickBot="1" x14ac:dyDescent="0.6">
      <c r="B33" s="96" t="s">
        <v>0</v>
      </c>
      <c r="C33" s="97" t="s">
        <v>23</v>
      </c>
      <c r="D33"/>
      <c r="E33" s="100"/>
      <c r="F33" s="101" t="s">
        <v>26</v>
      </c>
      <c r="G33" s="101" t="s">
        <v>2</v>
      </c>
      <c r="H33" s="101" t="s">
        <v>3</v>
      </c>
      <c r="I33" s="97" t="s">
        <v>27</v>
      </c>
      <c r="L33" s="5"/>
    </row>
    <row r="34" spans="2:12" s="1" customFormat="1" ht="36.5" customHeight="1" x14ac:dyDescent="0.55000000000000004">
      <c r="B34" s="94" t="s">
        <v>24</v>
      </c>
      <c r="C34" s="95">
        <f>SUMIF(Datenerfassung_AnfahrtMitarbeit!$E$5:$E$29,B34,Datenerfassung_AnfahrtMitarbeit!$F$5:$F$29)</f>
        <v>0</v>
      </c>
      <c r="D34" s="43"/>
      <c r="E34" s="98" t="s">
        <v>28</v>
      </c>
      <c r="F34" s="99">
        <f>COUNTIFS(Datenerfassung_AnfahrtMitarbeit!$D$34:$D$57,$E34,Datenerfassung_AnfahrtMitarbeit!$C$34:$C$57,F$33)</f>
        <v>0</v>
      </c>
      <c r="G34" s="99">
        <f>COUNTIFS(Datenerfassung_AnfahrtMitarbeit!$D$34:$D$57,$E34,Datenerfassung_AnfahrtMitarbeit!$C$34:$C$57,G$33)</f>
        <v>0</v>
      </c>
      <c r="H34" s="99">
        <f>COUNTIFS(Datenerfassung_AnfahrtMitarbeit!$D$34:$D$57,$E34,Datenerfassung_AnfahrtMitarbeit!$C$34:$C$57,H$33)</f>
        <v>0</v>
      </c>
      <c r="I34" s="95">
        <f>COUNTIFS(Datenerfassung_AnfahrtMitarbeit!$D$34:$D$57,$E34,Datenerfassung_AnfahrtMitarbeit!$C$34:$C$57,I$33)</f>
        <v>0</v>
      </c>
      <c r="L34" s="5"/>
    </row>
    <row r="35" spans="2:12" s="1" customFormat="1" ht="36.5" customHeight="1" x14ac:dyDescent="0.55000000000000004">
      <c r="B35" s="82" t="s">
        <v>43</v>
      </c>
      <c r="C35" s="58">
        <f>SUMIF(Datenerfassung_AnfahrtMitarbeit!$E$5:$E$29,B35,Datenerfassung_AnfahrtMitarbeit!$F$5:$F$29)</f>
        <v>0</v>
      </c>
      <c r="D35" s="43"/>
      <c r="E35" s="57" t="s">
        <v>29</v>
      </c>
      <c r="F35" s="56">
        <f>COUNTIFS(Datenerfassung_AnfahrtMitarbeit!$D$34:$D$57,$E35,Datenerfassung_AnfahrtMitarbeit!$C$34:$C$57,F$33)</f>
        <v>0</v>
      </c>
      <c r="G35" s="56">
        <f>COUNTIFS(Datenerfassung_AnfahrtMitarbeit!$D$34:$D$57,$E35,Datenerfassung_AnfahrtMitarbeit!$C$34:$C$57,G$33)</f>
        <v>0</v>
      </c>
      <c r="H35" s="56">
        <f>COUNTIFS(Datenerfassung_AnfahrtMitarbeit!$D$34:$D$57,$E35,Datenerfassung_AnfahrtMitarbeit!$C$34:$C$57,H$33)</f>
        <v>0</v>
      </c>
      <c r="I35" s="58">
        <f>COUNTIFS(Datenerfassung_AnfahrtMitarbeit!$D$34:$D$57,$E35,Datenerfassung_AnfahrtMitarbeit!$C$34:$C$57,I$33)</f>
        <v>0</v>
      </c>
      <c r="L35" s="5"/>
    </row>
    <row r="36" spans="2:12" s="1" customFormat="1" ht="36.5" customHeight="1" x14ac:dyDescent="0.55000000000000004">
      <c r="B36" s="82" t="s">
        <v>44</v>
      </c>
      <c r="C36" s="58">
        <f>SUMIF(Datenerfassung_AnfahrtMitarbeit!$E$5:$E$29,B36,Datenerfassung_AnfahrtMitarbeit!$F$5:$F$29)</f>
        <v>0</v>
      </c>
      <c r="D36" s="43"/>
      <c r="E36" s="57" t="s">
        <v>30</v>
      </c>
      <c r="F36" s="56">
        <f>COUNTIFS(Datenerfassung_AnfahrtMitarbeit!$D$34:$D$57,$E36,Datenerfassung_AnfahrtMitarbeit!$C$34:$C$57,F$33)</f>
        <v>0</v>
      </c>
      <c r="G36" s="56">
        <f>COUNTIFS(Datenerfassung_AnfahrtMitarbeit!$D$34:$D$57,$E36,Datenerfassung_AnfahrtMitarbeit!$C$34:$C$57,G$33)</f>
        <v>0</v>
      </c>
      <c r="H36" s="56">
        <f>COUNTIFS(Datenerfassung_AnfahrtMitarbeit!$D$34:$D$57,$E36,Datenerfassung_AnfahrtMitarbeit!$C$34:$C$57,H$33)</f>
        <v>0</v>
      </c>
      <c r="I36" s="58">
        <f>COUNTIFS(Datenerfassung_AnfahrtMitarbeit!$D$34:$D$57,$E36,Datenerfassung_AnfahrtMitarbeit!$C$34:$C$57,I$33)</f>
        <v>0</v>
      </c>
      <c r="L36" s="5"/>
    </row>
    <row r="37" spans="2:12" s="1" customFormat="1" ht="36.5" customHeight="1" thickBot="1" x14ac:dyDescent="0.6">
      <c r="B37" s="83" t="s">
        <v>25</v>
      </c>
      <c r="C37" s="61">
        <f>SUMIF(Datenerfassung_AnfahrtMitarbeit!$E$5:$E$29,B37,Datenerfassung_AnfahrtMitarbeit!$F$5:$F$29)</f>
        <v>0</v>
      </c>
      <c r="D37" s="43"/>
      <c r="E37" s="57" t="s">
        <v>31</v>
      </c>
      <c r="F37" s="56">
        <f>COUNTIFS(Datenerfassung_AnfahrtMitarbeit!$D$34:$D$57,$E37,Datenerfassung_AnfahrtMitarbeit!$C$34:$C$57,F$33)</f>
        <v>0</v>
      </c>
      <c r="G37" s="56">
        <f>COUNTIFS(Datenerfassung_AnfahrtMitarbeit!$D$34:$D$57,$E37,Datenerfassung_AnfahrtMitarbeit!$C$34:$C$57,G$33)</f>
        <v>0</v>
      </c>
      <c r="H37" s="56">
        <f>COUNTIFS(Datenerfassung_AnfahrtMitarbeit!$D$34:$D$57,$E37,Datenerfassung_AnfahrtMitarbeit!$C$34:$C$57,H$33)</f>
        <v>0</v>
      </c>
      <c r="I37" s="58">
        <f>COUNTIFS(Datenerfassung_AnfahrtMitarbeit!$D$34:$D$57,$E37,Datenerfassung_AnfahrtMitarbeit!$C$34:$C$57,I$33)</f>
        <v>0</v>
      </c>
      <c r="L37" s="5"/>
    </row>
    <row r="38" spans="2:12" s="1" customFormat="1" ht="45.5" customHeight="1" thickBot="1" x14ac:dyDescent="0.6">
      <c r="B38" s="46"/>
      <c r="C38" s="43"/>
      <c r="D38" s="43"/>
      <c r="E38" s="59" t="s">
        <v>32</v>
      </c>
      <c r="F38" s="60">
        <f>COUNTIFS(Datenerfassung_AnfahrtMitarbeit!$D$34:$D$57,$E38,Datenerfassung_AnfahrtMitarbeit!$C$34:$C$57,F$33)</f>
        <v>0</v>
      </c>
      <c r="G38" s="60">
        <f>COUNTIFS(Datenerfassung_AnfahrtMitarbeit!$D$34:$D$57,$E38,Datenerfassung_AnfahrtMitarbeit!$C$34:$C$57,G$33)</f>
        <v>0</v>
      </c>
      <c r="H38" s="60">
        <f>COUNTIFS(Datenerfassung_AnfahrtMitarbeit!$D$34:$D$57,$E38,Datenerfassung_AnfahrtMitarbeit!$C$34:$C$57,H$33)</f>
        <v>0</v>
      </c>
      <c r="I38" s="61">
        <f>COUNTIFS(Datenerfassung_AnfahrtMitarbeit!$D$34:$D$57,$E38,Datenerfassung_AnfahrtMitarbeit!$C$34:$C$57,I$33)</f>
        <v>0</v>
      </c>
      <c r="L38" s="5"/>
    </row>
    <row r="39" spans="2:12" s="1" customFormat="1" ht="15.5" customHeight="1" x14ac:dyDescent="0.55000000000000004">
      <c r="B39" s="46"/>
      <c r="C39" s="43"/>
      <c r="D39" s="43"/>
      <c r="E39" s="5"/>
      <c r="F39" s="5"/>
      <c r="G39" s="5"/>
      <c r="H39" s="5"/>
      <c r="I39" s="5"/>
      <c r="L39" s="5"/>
    </row>
    <row r="40" spans="2:12" ht="18" x14ac:dyDescent="0.6">
      <c r="E40" s="2"/>
      <c r="L40" s="5"/>
    </row>
    <row r="41" spans="2:12" ht="20" thickBot="1" x14ac:dyDescent="0.7">
      <c r="B41" s="10" t="s">
        <v>15</v>
      </c>
      <c r="E41" s="2"/>
      <c r="L41" s="5"/>
    </row>
    <row r="42" spans="2:12" ht="26.5" customHeight="1" x14ac:dyDescent="0.55000000000000004">
      <c r="B42" s="124" t="s">
        <v>16</v>
      </c>
      <c r="C42" s="126" t="s">
        <v>0</v>
      </c>
      <c r="D42" s="128" t="s">
        <v>12</v>
      </c>
      <c r="E42" s="128"/>
      <c r="F42" s="128"/>
      <c r="G42" s="128"/>
      <c r="H42" s="128"/>
      <c r="I42" s="128"/>
      <c r="J42" s="129"/>
      <c r="L42" s="5"/>
    </row>
    <row r="43" spans="2:12" s="1" customFormat="1" ht="36.5" customHeight="1" thickBot="1" x14ac:dyDescent="0.6">
      <c r="B43" s="125"/>
      <c r="C43" s="127"/>
      <c r="D43" s="113" t="s">
        <v>40</v>
      </c>
      <c r="E43" s="113" t="s">
        <v>17</v>
      </c>
      <c r="F43" s="113" t="s">
        <v>18</v>
      </c>
      <c r="G43" s="113" t="s">
        <v>19</v>
      </c>
      <c r="H43" s="113" t="s">
        <v>20</v>
      </c>
      <c r="I43" s="113" t="s">
        <v>21</v>
      </c>
      <c r="J43" s="114" t="s">
        <v>39</v>
      </c>
    </row>
    <row r="44" spans="2:12" ht="28" customHeight="1" x14ac:dyDescent="0.55000000000000004">
      <c r="B44" s="112" t="s">
        <v>63</v>
      </c>
      <c r="C44" s="74" t="s">
        <v>61</v>
      </c>
      <c r="D44" s="77"/>
      <c r="E44" s="6">
        <f>COUNTIFS('Datenerfassung_Besucher-innen'!$C:$C,$C44,'Datenerfassung_Besucher-innen'!$D:$D,E$43)</f>
        <v>0</v>
      </c>
      <c r="F44" s="6">
        <f>COUNTIFS('Datenerfassung_Besucher-innen'!$C:$C,$C44,'Datenerfassung_Besucher-innen'!$D:$D,F$43)</f>
        <v>0</v>
      </c>
      <c r="G44" s="6">
        <f>COUNTIFS('Datenerfassung_Besucher-innen'!$C:$C,$C44,'Datenerfassung_Besucher-innen'!$D:$D,G$43)</f>
        <v>0</v>
      </c>
      <c r="H44" s="6">
        <f>COUNTIFS('Datenerfassung_Besucher-innen'!$C:$C,$C44,'Datenerfassung_Besucher-innen'!$D:$D,H$43)</f>
        <v>0</v>
      </c>
      <c r="I44" s="6">
        <f>COUNTIFS('Datenerfassung_Besucher-innen'!$C:$C,$C44,'Datenerfassung_Besucher-innen'!$D:$D,I$43)</f>
        <v>0</v>
      </c>
      <c r="J44" s="103">
        <f>COUNTIFS('Datenerfassung_Besucher-innen'!$C:$C,$C44,'Datenerfassung_Besucher-innen'!$D:$D,J$43)</f>
        <v>0</v>
      </c>
    </row>
    <row r="45" spans="2:12" ht="21" customHeight="1" x14ac:dyDescent="0.55000000000000004">
      <c r="B45" s="130" t="s">
        <v>54</v>
      </c>
      <c r="C45" s="72" t="s">
        <v>59</v>
      </c>
      <c r="D45" s="75"/>
      <c r="E45" s="63">
        <f>COUNTIFS('Datenerfassung_Besucher-innen'!$C:$C,$C45,'Datenerfassung_Besucher-innen'!$D:$D,E$43)</f>
        <v>0</v>
      </c>
      <c r="F45" s="63">
        <f>COUNTIFS('Datenerfassung_Besucher-innen'!$C:$C,$C45,'Datenerfassung_Besucher-innen'!$D:$D,F$43)</f>
        <v>0</v>
      </c>
      <c r="G45" s="63">
        <f>COUNTIFS('Datenerfassung_Besucher-innen'!$C:$C,$C45,'Datenerfassung_Besucher-innen'!$D:$D,G$43)</f>
        <v>0</v>
      </c>
      <c r="H45" s="63">
        <f>COUNTIFS('Datenerfassung_Besucher-innen'!$C:$C,$C45,'Datenerfassung_Besucher-innen'!$D:$D,H$43)</f>
        <v>0</v>
      </c>
      <c r="I45" s="63">
        <f>COUNTIFS('Datenerfassung_Besucher-innen'!$C:$C,$C45,'Datenerfassung_Besucher-innen'!$D:$D,I$43)</f>
        <v>0</v>
      </c>
      <c r="J45" s="102">
        <f>COUNTIFS('Datenerfassung_Besucher-innen'!$C:$C,$C45,'Datenerfassung_Besucher-innen'!$D:$D,J$43)</f>
        <v>0</v>
      </c>
    </row>
    <row r="46" spans="2:12" ht="21" customHeight="1" x14ac:dyDescent="0.55000000000000004">
      <c r="B46" s="131"/>
      <c r="C46" s="73" t="s">
        <v>62</v>
      </c>
      <c r="D46" s="76"/>
      <c r="E46" s="6">
        <f>COUNTIFS('Datenerfassung_Besucher-innen'!$C:$C,$C46,'Datenerfassung_Besucher-innen'!$D:$D,E$43)</f>
        <v>0</v>
      </c>
      <c r="F46" s="6">
        <f>COUNTIFS('Datenerfassung_Besucher-innen'!$C:$C,$C46,'Datenerfassung_Besucher-innen'!$D:$D,F$43)</f>
        <v>0</v>
      </c>
      <c r="G46" s="6">
        <f>COUNTIFS('Datenerfassung_Besucher-innen'!$C:$C,$C46,'Datenerfassung_Besucher-innen'!$D:$D,G$43)</f>
        <v>0</v>
      </c>
      <c r="H46" s="6">
        <f>COUNTIFS('Datenerfassung_Besucher-innen'!$C:$C,$C46,'Datenerfassung_Besucher-innen'!$D:$D,H$43)</f>
        <v>0</v>
      </c>
      <c r="I46" s="6">
        <f>COUNTIFS('Datenerfassung_Besucher-innen'!$C:$C,$C46,'Datenerfassung_Besucher-innen'!$D:$D,I$43)</f>
        <v>0</v>
      </c>
      <c r="J46" s="103">
        <f>COUNTIFS('Datenerfassung_Besucher-innen'!$C:$C,$C46,'Datenerfassung_Besucher-innen'!$D:$D,J$43)</f>
        <v>0</v>
      </c>
    </row>
    <row r="47" spans="2:12" ht="21" customHeight="1" x14ac:dyDescent="0.55000000000000004">
      <c r="B47" s="132"/>
      <c r="C47" s="74" t="s">
        <v>60</v>
      </c>
      <c r="D47" s="77"/>
      <c r="E47" s="62">
        <f>COUNTIFS('Datenerfassung_Besucher-innen'!$C:$C,$C47,'Datenerfassung_Besucher-innen'!$D:$D,E$43)</f>
        <v>0</v>
      </c>
      <c r="F47" s="62">
        <f>COUNTIFS('Datenerfassung_Besucher-innen'!$C:$C,$C47,'Datenerfassung_Besucher-innen'!$D:$D,F$43)</f>
        <v>0</v>
      </c>
      <c r="G47" s="62">
        <f>COUNTIFS('Datenerfassung_Besucher-innen'!$C:$C,$C47,'Datenerfassung_Besucher-innen'!$D:$D,G$43)</f>
        <v>0</v>
      </c>
      <c r="H47" s="62">
        <f>COUNTIFS('Datenerfassung_Besucher-innen'!$C:$C,$C47,'Datenerfassung_Besucher-innen'!$D:$D,H$43)</f>
        <v>0</v>
      </c>
      <c r="I47" s="62">
        <f>COUNTIFS('Datenerfassung_Besucher-innen'!$C:$C,$C47,'Datenerfassung_Besucher-innen'!$D:$D,I$43)</f>
        <v>0</v>
      </c>
      <c r="J47" s="104">
        <f>COUNTIFS('Datenerfassung_Besucher-innen'!$C:$C,$C47,'Datenerfassung_Besucher-innen'!$D:$D,J$43)</f>
        <v>0</v>
      </c>
    </row>
    <row r="48" spans="2:12" ht="21" customHeight="1" x14ac:dyDescent="0.55000000000000004">
      <c r="B48" s="130" t="s">
        <v>22</v>
      </c>
      <c r="C48" s="72" t="s">
        <v>55</v>
      </c>
      <c r="D48" s="72">
        <f>COUNTIFS('Datenerfassung_Besucher-innen'!$C:$C,$C48,'Datenerfassung_Besucher-innen'!$D:$D,D$43)</f>
        <v>0</v>
      </c>
      <c r="E48" s="68"/>
      <c r="F48" s="68"/>
      <c r="G48" s="68"/>
      <c r="H48" s="68"/>
      <c r="I48" s="68"/>
      <c r="J48" s="105"/>
    </row>
    <row r="49" spans="2:10" ht="21" customHeight="1" x14ac:dyDescent="0.55000000000000004">
      <c r="B49" s="131"/>
      <c r="C49" s="73" t="s">
        <v>56</v>
      </c>
      <c r="D49" s="73">
        <f>COUNTIFS('Datenerfassung_Besucher-innen'!$C:$C,$C49,'Datenerfassung_Besucher-innen'!$D:$D,D$43)</f>
        <v>0</v>
      </c>
      <c r="E49" s="70"/>
      <c r="F49" s="70"/>
      <c r="G49" s="70"/>
      <c r="H49" s="70"/>
      <c r="I49" s="70"/>
      <c r="J49" s="106"/>
    </row>
    <row r="50" spans="2:10" ht="21" customHeight="1" x14ac:dyDescent="0.55000000000000004">
      <c r="B50" s="132"/>
      <c r="C50" s="74" t="s">
        <v>57</v>
      </c>
      <c r="D50" s="74">
        <f>COUNTIFS('Datenerfassung_Besucher-innen'!$C:$C,$C50,'Datenerfassung_Besucher-innen'!$D:$D,D$43)</f>
        <v>0</v>
      </c>
      <c r="E50" s="69"/>
      <c r="F50" s="69"/>
      <c r="G50" s="69"/>
      <c r="H50" s="69"/>
      <c r="I50" s="69"/>
      <c r="J50" s="107"/>
    </row>
    <row r="51" spans="2:10" ht="21" customHeight="1" thickBot="1" x14ac:dyDescent="0.6">
      <c r="B51" s="87" t="s">
        <v>4</v>
      </c>
      <c r="C51" s="108" t="s">
        <v>58</v>
      </c>
      <c r="D51" s="109"/>
      <c r="E51" s="110">
        <f>COUNTIFS('Datenerfassung_Besucher-innen'!$C:$C,$C51,'Datenerfassung_Besucher-innen'!$D:$D,E$43)</f>
        <v>0</v>
      </c>
      <c r="F51" s="110">
        <f>COUNTIFS('Datenerfassung_Besucher-innen'!$C:$C,$C51,'Datenerfassung_Besucher-innen'!$D:$D,F$43)</f>
        <v>0</v>
      </c>
      <c r="G51" s="110">
        <f>COUNTIFS('Datenerfassung_Besucher-innen'!$C:$C,$C51,'Datenerfassung_Besucher-innen'!$D:$D,G$43)</f>
        <v>0</v>
      </c>
      <c r="H51" s="110">
        <f>COUNTIFS('Datenerfassung_Besucher-innen'!$C:$C,$C51,'Datenerfassung_Besucher-innen'!$D:$D,H$43)</f>
        <v>0</v>
      </c>
      <c r="I51" s="110">
        <f>COUNTIFS('Datenerfassung_Besucher-innen'!$C:$C,$C51,'Datenerfassung_Besucher-innen'!$D:$D,I$43)</f>
        <v>0</v>
      </c>
      <c r="J51" s="111">
        <f>COUNTIFS('Datenerfassung_Besucher-innen'!$C:$C,$C51,'Datenerfassung_Besucher-innen'!$D:$D,J$43)</f>
        <v>0</v>
      </c>
    </row>
    <row r="55" spans="2:10" ht="19.5" x14ac:dyDescent="0.65">
      <c r="B55" s="10" t="s">
        <v>64</v>
      </c>
      <c r="C55" s="6"/>
      <c r="D55" s="6"/>
      <c r="E55" s="6"/>
      <c r="F55" s="6"/>
      <c r="G55" s="6"/>
      <c r="H55" s="6"/>
      <c r="I55" s="6"/>
      <c r="J55" s="6"/>
    </row>
    <row r="56" spans="2:10" ht="17" thickBot="1" x14ac:dyDescent="0.6">
      <c r="B56" s="6"/>
      <c r="C56" s="6"/>
      <c r="D56" s="6"/>
      <c r="E56" s="6"/>
      <c r="F56" s="6"/>
      <c r="G56" s="6"/>
      <c r="H56" s="6"/>
      <c r="I56" s="6"/>
      <c r="J56" s="6"/>
    </row>
    <row r="57" spans="2:10" s="85" customFormat="1" ht="38.5" customHeight="1" thickBot="1" x14ac:dyDescent="0.4">
      <c r="B57" s="92" t="s">
        <v>16</v>
      </c>
      <c r="C57" s="93" t="s">
        <v>65</v>
      </c>
      <c r="D57" s="84"/>
      <c r="E57" s="84"/>
      <c r="F57" s="84"/>
      <c r="G57" s="84"/>
      <c r="H57" s="84"/>
      <c r="I57" s="84"/>
      <c r="J57" s="84"/>
    </row>
    <row r="58" spans="2:10" s="85" customFormat="1" ht="26.5" customHeight="1" x14ac:dyDescent="0.35">
      <c r="B58" s="90" t="s">
        <v>66</v>
      </c>
      <c r="C58" s="91">
        <f>SUMIF(Datenerfassung_Abfall!$C:$C,B58,Datenerfassung_Abfall!$D:$D)</f>
        <v>0</v>
      </c>
      <c r="D58" s="84"/>
      <c r="E58" s="84"/>
      <c r="F58" s="84"/>
      <c r="G58" s="84"/>
      <c r="H58" s="84"/>
      <c r="I58" s="84"/>
      <c r="J58" s="84"/>
    </row>
    <row r="59" spans="2:10" s="85" customFormat="1" ht="26.5" customHeight="1" x14ac:dyDescent="0.35">
      <c r="B59" s="86" t="s">
        <v>76</v>
      </c>
      <c r="C59" s="88">
        <f>SUMIF(Datenerfassung_Abfall!$C:$C,B59,Datenerfassung_Abfall!$D:$D)</f>
        <v>0</v>
      </c>
      <c r="D59" s="84"/>
      <c r="E59" s="84"/>
      <c r="F59" s="84"/>
      <c r="G59" s="84"/>
      <c r="H59" s="84"/>
      <c r="I59" s="84"/>
      <c r="J59" s="84"/>
    </row>
    <row r="60" spans="2:10" s="85" customFormat="1" ht="26.5" customHeight="1" x14ac:dyDescent="0.35">
      <c r="B60" s="86" t="s">
        <v>67</v>
      </c>
      <c r="C60" s="88">
        <f>SUMIF(Datenerfassung_Abfall!$C:$C,B60,Datenerfassung_Abfall!$D:$D)</f>
        <v>0</v>
      </c>
      <c r="D60" s="84"/>
      <c r="E60" s="84"/>
      <c r="F60" s="84"/>
      <c r="G60" s="84"/>
      <c r="H60" s="84"/>
      <c r="I60" s="84"/>
      <c r="J60" s="84"/>
    </row>
    <row r="61" spans="2:10" s="85" customFormat="1" ht="26.5" customHeight="1" x14ac:dyDescent="0.35">
      <c r="B61" s="86" t="s">
        <v>68</v>
      </c>
      <c r="C61" s="88">
        <f>SUMIF(Datenerfassung_Abfall!$C:$C,B61,Datenerfassung_Abfall!$D:$D)</f>
        <v>0</v>
      </c>
      <c r="D61" s="84"/>
      <c r="E61" s="84"/>
      <c r="F61" s="84"/>
      <c r="G61" s="84"/>
      <c r="H61" s="84"/>
      <c r="I61" s="84"/>
      <c r="J61" s="84"/>
    </row>
    <row r="62" spans="2:10" s="85" customFormat="1" ht="26.5" customHeight="1" x14ac:dyDescent="0.35">
      <c r="B62" s="86" t="s">
        <v>69</v>
      </c>
      <c r="C62" s="88">
        <f>SUMIF(Datenerfassung_Abfall!$C:$C,B62,Datenerfassung_Abfall!$D:$D)</f>
        <v>0</v>
      </c>
      <c r="D62" s="84"/>
      <c r="E62" s="84"/>
      <c r="F62" s="84"/>
      <c r="G62" s="84"/>
      <c r="H62" s="84"/>
      <c r="I62" s="84"/>
      <c r="J62" s="84"/>
    </row>
    <row r="63" spans="2:10" s="85" customFormat="1" ht="26.5" customHeight="1" x14ac:dyDescent="0.35">
      <c r="B63" s="86" t="s">
        <v>70</v>
      </c>
      <c r="C63" s="88">
        <f>SUMIF(Datenerfassung_Abfall!$C:$C,B63,Datenerfassung_Abfall!$D:$D)</f>
        <v>0</v>
      </c>
      <c r="D63" s="84"/>
      <c r="E63" s="84"/>
      <c r="F63" s="84"/>
      <c r="G63" s="84"/>
      <c r="H63" s="84"/>
      <c r="I63" s="84"/>
      <c r="J63" s="84"/>
    </row>
    <row r="64" spans="2:10" s="85" customFormat="1" ht="26.5" customHeight="1" x14ac:dyDescent="0.35">
      <c r="B64" s="86" t="s">
        <v>71</v>
      </c>
      <c r="C64" s="88">
        <f>SUMIF(Datenerfassung_Abfall!$C:$C,B64,Datenerfassung_Abfall!$D:$D)</f>
        <v>0</v>
      </c>
      <c r="D64" s="84"/>
      <c r="E64" s="84"/>
      <c r="F64" s="84"/>
      <c r="G64" s="84"/>
      <c r="H64" s="84"/>
      <c r="I64" s="84"/>
      <c r="J64" s="84"/>
    </row>
    <row r="65" spans="2:10" s="85" customFormat="1" ht="26.5" customHeight="1" x14ac:dyDescent="0.35">
      <c r="B65" s="86" t="s">
        <v>72</v>
      </c>
      <c r="C65" s="88">
        <f>SUMIF(Datenerfassung_Abfall!$C:$C,B65,Datenerfassung_Abfall!$D:$D)</f>
        <v>0</v>
      </c>
      <c r="D65" s="84"/>
      <c r="E65" s="84"/>
      <c r="F65" s="84"/>
      <c r="G65" s="84"/>
      <c r="H65" s="84"/>
      <c r="I65" s="84"/>
      <c r="J65" s="84"/>
    </row>
    <row r="66" spans="2:10" s="85" customFormat="1" ht="26.5" customHeight="1" thickBot="1" x14ac:dyDescent="0.4">
      <c r="B66" s="87" t="s">
        <v>73</v>
      </c>
      <c r="C66" s="89">
        <f>SUMIF(Datenerfassung_Abfall!$C:$C,B66,Datenerfassung_Abfall!$D:$D)</f>
        <v>0</v>
      </c>
      <c r="D66" s="84"/>
      <c r="E66" s="84"/>
      <c r="F66" s="84"/>
      <c r="G66" s="84"/>
      <c r="H66" s="84"/>
      <c r="I66" s="84"/>
      <c r="J66" s="84"/>
    </row>
    <row r="67" spans="2:10" ht="16.5" x14ac:dyDescent="0.55000000000000004">
      <c r="B67" s="6"/>
      <c r="C67" s="6"/>
      <c r="D67" s="6"/>
      <c r="E67" s="6"/>
      <c r="F67" s="6"/>
      <c r="G67" s="6"/>
      <c r="H67" s="6"/>
      <c r="I67" s="6"/>
      <c r="J67" s="6"/>
    </row>
    <row r="68" spans="2:10" ht="16.5" x14ac:dyDescent="0.55000000000000004">
      <c r="B68" s="6"/>
      <c r="C68" s="6"/>
      <c r="D68" s="6"/>
      <c r="E68" s="6"/>
      <c r="F68" s="6"/>
      <c r="G68" s="6"/>
      <c r="H68" s="6"/>
      <c r="I68" s="6"/>
      <c r="J68" s="6"/>
    </row>
  </sheetData>
  <mergeCells count="5">
    <mergeCell ref="B42:B43"/>
    <mergeCell ref="C42:C43"/>
    <mergeCell ref="D42:J42"/>
    <mergeCell ref="B48:B50"/>
    <mergeCell ref="B45:B47"/>
  </mergeCells>
  <pageMargins left="0.7" right="0.7" top="0.78740157499999996" bottom="0.78740157499999996" header="0.3" footer="0.3"/>
  <ignoredErrors>
    <ignoredError sqref="C24:C29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563f40-eece-4e9e-85d8-f712e0955bb3" xsi:nil="true"/>
    <lcf76f155ced4ddcb4097134ff3c332f xmlns="00c6ae73-ddb3-42ea-bf80-47e28d73660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9C7D6D9D8BA44A8B8A5149CF138CB" ma:contentTypeVersion="14" ma:contentTypeDescription="Create a new document." ma:contentTypeScope="" ma:versionID="d0391bfddecde4f0926f252b146f3938">
  <xsd:schema xmlns:xsd="http://www.w3.org/2001/XMLSchema" xmlns:xs="http://www.w3.org/2001/XMLSchema" xmlns:p="http://schemas.microsoft.com/office/2006/metadata/properties" xmlns:ns2="00c6ae73-ddb3-42ea-bf80-47e28d736609" xmlns:ns3="84563f40-eece-4e9e-85d8-f712e0955bb3" targetNamespace="http://schemas.microsoft.com/office/2006/metadata/properties" ma:root="true" ma:fieldsID="e64dcbdaef813d2d831372a63d66acc2" ns2:_="" ns3:_="">
    <xsd:import namespace="00c6ae73-ddb3-42ea-bf80-47e28d736609"/>
    <xsd:import namespace="84563f40-eece-4e9e-85d8-f712e0955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6ae73-ddb3-42ea-bf80-47e28d736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f1dfab2-c640-4d8e-945d-073dc8bff2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63f40-eece-4e9e-85d8-f712e0955b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01d5499-1cbd-4191-83ba-3beb7655da13}" ma:internalName="TaxCatchAll" ma:showField="CatchAllData" ma:web="84563f40-eece-4e9e-85d8-f712e0955b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D33F1-78CF-4298-AE4F-1846704538C2}">
  <ds:schemaRefs>
    <ds:schemaRef ds:uri="http://schemas.microsoft.com/office/2006/metadata/properties"/>
    <ds:schemaRef ds:uri="http://schemas.microsoft.com/office/infopath/2007/PartnerControls"/>
    <ds:schemaRef ds:uri="84563f40-eece-4e9e-85d8-f712e0955bb3"/>
    <ds:schemaRef ds:uri="00c6ae73-ddb3-42ea-bf80-47e28d736609"/>
  </ds:schemaRefs>
</ds:datastoreItem>
</file>

<file path=customXml/itemProps2.xml><?xml version="1.0" encoding="utf-8"?>
<ds:datastoreItem xmlns:ds="http://schemas.openxmlformats.org/officeDocument/2006/customXml" ds:itemID="{BFE49C99-FD3E-4428-9ECB-BC61BC5D1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EE390-70DA-432A-B689-5266ED40D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6ae73-ddb3-42ea-bf80-47e28d736609"/>
    <ds:schemaRef ds:uri="84563f40-eece-4e9e-85d8-f712e0955b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Index</vt:lpstr>
      <vt:lpstr>Datenerfassung_Wärme</vt:lpstr>
      <vt:lpstr>Datenerfassung_Geschäftsfahrten</vt:lpstr>
      <vt:lpstr>Datenerfassung_AnfahrtMitarbeit</vt:lpstr>
      <vt:lpstr>Datenerfassung_Besucher-innen</vt:lpstr>
      <vt:lpstr>Datenerfassung_Abfall</vt:lpstr>
      <vt:lpstr>Resultatdaten für CO2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 Rüegsegger</dc:creator>
  <cp:lastModifiedBy>Clémence Rüegsegger</cp:lastModifiedBy>
  <dcterms:created xsi:type="dcterms:W3CDTF">2015-06-05T18:19:34Z</dcterms:created>
  <dcterms:modified xsi:type="dcterms:W3CDTF">2023-10-30T10:31:43Z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0x010100EFC9C7D6D9D8BA44A8B8A5149CF138CB</vt:lpwstr>
  </property>
  <property fmtid="{D5CDD505-2E9C-101B-9397-08002B2CF9AE}" pid="3" name="MediaServiceImageTags">
    <vt:lpwstr/>
  </property>
</Properties>
</file>